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28\"/>
    </mc:Choice>
  </mc:AlternateContent>
  <xr:revisionPtr revIDLastSave="0" documentId="8_{3CFA15F0-D0E8-4D52-B028-9CA5D64AA0F6}" xr6:coauthVersionLast="47" xr6:coauthVersionMax="47" xr10:uidLastSave="{00000000-0000-0000-0000-000000000000}"/>
  <bookViews>
    <workbookView xWindow="-120" yWindow="-120" windowWidth="29040" windowHeight="15720" xr2:uid="{2779DEF7-80AF-4887-9E2E-9927693182C9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GGCON'!$A$18:$I$434</definedName>
    <definedName name="A">#REF!</definedName>
    <definedName name="AAAAAAAAAAA">#REF!</definedName>
    <definedName name="ANEXO12">#REF!</definedName>
    <definedName name="_xlnm.Print_Area" localSheetId="0">'Anexo GGCON'!$A$1:$H$449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8" i="1" l="1"/>
  <c r="F434" i="1" s="1"/>
  <c r="F12" i="1"/>
</calcChain>
</file>

<file path=xl/sharedStrings.xml><?xml version="1.0" encoding="utf-8"?>
<sst xmlns="http://schemas.openxmlformats.org/spreadsheetml/2006/main" count="1686" uniqueCount="485">
  <si>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</si>
  <si>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</si>
  <si>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</si>
  <si>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</si>
  <si>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</si>
  <si>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</si>
  <si>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</si>
  <si>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r>
      <t xml:space="preserve">TERMO ADITIVO Nº: </t>
    </r>
    <r>
      <rPr>
        <sz val="11"/>
        <rFont val="Aptos Narrow"/>
        <family val="2"/>
        <scheme val="minor"/>
      </rPr>
      <t xml:space="preserve">01 </t>
    </r>
  </si>
  <si>
    <r>
      <t>EXERCÍCIO:</t>
    </r>
    <r>
      <rPr>
        <sz val="11"/>
        <color indexed="8"/>
        <rFont val="Calibri"/>
        <family val="2"/>
      </rPr>
      <t xml:space="preserve"> 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</si>
  <si>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</si>
  <si>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</si>
  <si>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</si>
  <si>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</si>
  <si>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2.050.260,00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</si>
  <si>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</si>
  <si>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</si>
  <si>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</si>
  <si>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</si>
  <si>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</si>
  <si>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</si>
  <si>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</si>
  <si>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</si>
  <si>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</si>
  <si>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</si>
  <si>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 xml:space="preserve">NF Nº 8685 </t>
  </si>
  <si>
    <t xml:space="preserve">URGENCIA HOSPITALAR CRUZ DISTRIBUIDORA DE MEDICAMENTOS      </t>
  </si>
  <si>
    <t>MATERIAL MÉDICO E HOSPITALAR (*)</t>
  </si>
  <si>
    <t>PAGTO 34.147</t>
  </si>
  <si>
    <t>NF Nº 753 (Parte)</t>
  </si>
  <si>
    <t xml:space="preserve">DOMICILI INDUSTRIA E COMÉRCIO DE ALIMENTOS LTDA             </t>
  </si>
  <si>
    <t>RECURSOS HUMANOS (5)</t>
  </si>
  <si>
    <t>TRF 71.202</t>
  </si>
  <si>
    <t>NF Nº 871345 (Parte)</t>
  </si>
  <si>
    <t>ALELO S.A</t>
  </si>
  <si>
    <t>TRF 206.181</t>
  </si>
  <si>
    <t>NF Nº 2482614 (Parte)</t>
  </si>
  <si>
    <t>NF Nº 3185</t>
  </si>
  <si>
    <t xml:space="preserve">MODO - COMERCIO E SERVICOS DE EQUIP HOSPITALARES LTDA EPP   </t>
  </si>
  <si>
    <t>OUTROS SERVIÇOS DE TERCEIROS</t>
  </si>
  <si>
    <t>TED 11.719</t>
  </si>
  <si>
    <t>FATURA Nº 814</t>
  </si>
  <si>
    <t xml:space="preserve">FLEXMED SOLUCOES EM ENDOSCOPIA LTDA                         </t>
  </si>
  <si>
    <t>LOCAÇÕES DIVERSAS</t>
  </si>
  <si>
    <t>TED 11.300</t>
  </si>
  <si>
    <t>NF Nº 638358 (Parte)</t>
  </si>
  <si>
    <t>PAGTO 29.683</t>
  </si>
  <si>
    <t>NF Nº 311293</t>
  </si>
  <si>
    <t xml:space="preserve">CRISMED COMERCIAL HOSPITALAR LTDA                           </t>
  </si>
  <si>
    <t>MEDICAMENTOS</t>
  </si>
  <si>
    <t>PAGTO 25.230</t>
  </si>
  <si>
    <t>NF Nº 2497678 (Parte)</t>
  </si>
  <si>
    <t>PAGTO 29.690</t>
  </si>
  <si>
    <t>NF Nº 103287</t>
  </si>
  <si>
    <t xml:space="preserve">MEDFUTURA DIST DE MEDICAMENTOS E PROD DE SAUDE LTDA         </t>
  </si>
  <si>
    <t>PAGTO 15.044</t>
  </si>
  <si>
    <t>NF Nº 9179</t>
  </si>
  <si>
    <t>PRECISION COMERCIAL DISTRIBUIDORA DE PRODUTOS MEDICO HOSPITA</t>
  </si>
  <si>
    <t>PAGTO 14.988</t>
  </si>
  <si>
    <t>FOLHA ANALÍTICA</t>
  </si>
  <si>
    <t>ALEXANDRE DE SOUSA CARLOS</t>
  </si>
  <si>
    <t>ANDREA TIEMY YAMADA</t>
  </si>
  <si>
    <t>AUREO AUGUSTO DE ALMEIDA DELGADO</t>
  </si>
  <si>
    <t>CAIO RODRIGUES MAGRINI</t>
  </si>
  <si>
    <t>GRF (Parte)</t>
  </si>
  <si>
    <t>CAIXA ECONÔMICA FEDERAL</t>
  </si>
  <si>
    <t>PAGTO 29.666 - TRF 71.202</t>
  </si>
  <si>
    <t>19/04/24 - 03/05/24</t>
  </si>
  <si>
    <t>FABIO KASSAB</t>
  </si>
  <si>
    <t>FAUSTO ROLIM NETO</t>
  </si>
  <si>
    <t>DARF (Parte)</t>
  </si>
  <si>
    <t xml:space="preserve">SECRETARIA DA RECEITA FEDERAL                               </t>
  </si>
  <si>
    <t>PAGTO 29.672</t>
  </si>
  <si>
    <t>PAGTO 29.667</t>
  </si>
  <si>
    <t>IVANA CARLA SENA PINTO</t>
  </si>
  <si>
    <t>MARCELA PAES ROSADO TERRA</t>
  </si>
  <si>
    <t>PATRICIA SANTIAGO LIBERATO DE MATTOS</t>
  </si>
  <si>
    <t>RAFAEL BANDEIRA LAGES</t>
  </si>
  <si>
    <t>RICARDO KAWAOKA MIYAKE</t>
  </si>
  <si>
    <t>FATURA Nº 2336</t>
  </si>
  <si>
    <t xml:space="preserve">GRUPOHOST COM. MULTIMIDIA LTDA                              </t>
  </si>
  <si>
    <t>UTILIDADE PÚBLICA (7)</t>
  </si>
  <si>
    <t>PAGTO 29.464</t>
  </si>
  <si>
    <t>NF Nº 3221</t>
  </si>
  <si>
    <t>TED 17.382</t>
  </si>
  <si>
    <t>FATURA Nº 834</t>
  </si>
  <si>
    <t>TIT. DOC Nº 2024000909 (Parte)</t>
  </si>
  <si>
    <t xml:space="preserve">SANTANDER- FFM EMPRÉSTIMO                                   </t>
  </si>
  <si>
    <t>GP Nº 503/2024 (Parte)</t>
  </si>
  <si>
    <t xml:space="preserve">DEPARTAMENTO DE RH                                          </t>
  </si>
  <si>
    <t>RECIBO DE FÉRIAS</t>
  </si>
  <si>
    <t>DOC Nº 1034839 (Parte)</t>
  </si>
  <si>
    <t>SINDICATO DOS ENFERMEIROS DO ESTADO DE SÃO PAULO</t>
  </si>
  <si>
    <t>NF Nº 760 (Parte)</t>
  </si>
  <si>
    <t>PAGTO 32.670</t>
  </si>
  <si>
    <t>DOC Nº 26348973 (Parte)</t>
  </si>
  <si>
    <t>SINDICATO DOS FARMACÊUTICOS DO ESTADO DE SÃO PAULO</t>
  </si>
  <si>
    <t>DOC Nº 69712519 (Parte)</t>
  </si>
  <si>
    <t>SINDICATO DOS MÉDICOS DO ESTADO DE SÃO PAULO</t>
  </si>
  <si>
    <t>TERMO DE RESCISÃO</t>
  </si>
  <si>
    <t>TAMI DE LIMA SIMIS</t>
  </si>
  <si>
    <t>TIT. DOC Nº 2024001049 (Parte)</t>
  </si>
  <si>
    <t>PAGTO 29.689</t>
  </si>
  <si>
    <t>NF Nº 26</t>
  </si>
  <si>
    <t xml:space="preserve">ALVES E OLIVEIRA SERVICOS MEDICOS LTDA                      </t>
  </si>
  <si>
    <t>SERVIÇOS MÉDICOS (*)</t>
  </si>
  <si>
    <t>TED 16.971</t>
  </si>
  <si>
    <t>TAMLYN TIEME MATUSHITA</t>
  </si>
  <si>
    <t>PISO NACIONAL DE ENFERMAGEM</t>
  </si>
  <si>
    <t>RAMON SOUZA GOES DE ARAUJO</t>
  </si>
  <si>
    <t>RENAN RODRIGUES RIBEIRO</t>
  </si>
  <si>
    <t>BETANIA DA SILVA ROCHA</t>
  </si>
  <si>
    <t>CLAUDIA DE ARRUDA</t>
  </si>
  <si>
    <t>DENISE CERQUEIRA PARANAGUA VEZOZZO</t>
  </si>
  <si>
    <t>JULIO CESAR SILVA DE BRITO</t>
  </si>
  <si>
    <t>JULIO JOVINO DA SILVA</t>
  </si>
  <si>
    <t>PHILIPPE GERSON GRADVOHL ABOIM DE AREA LEAO</t>
  </si>
  <si>
    <t>NF Nº 6076</t>
  </si>
  <si>
    <t>TESI BRASIL TECNOLOGIAS ELETRONICAS E SISTEMAS DE INFORMAÇÃO</t>
  </si>
  <si>
    <t>TED 26.220</t>
  </si>
  <si>
    <t>NF Nº 312084</t>
  </si>
  <si>
    <t>PAGTO 23.877</t>
  </si>
  <si>
    <t>JAMILE ROSARIO KALIL</t>
  </si>
  <si>
    <t>NF Nº 171943</t>
  </si>
  <si>
    <t xml:space="preserve">G.F.E. DO BRASIL LTDA.                                      </t>
  </si>
  <si>
    <t>PAGTO 35.673</t>
  </si>
  <si>
    <t>NF Nº 73174</t>
  </si>
  <si>
    <t xml:space="preserve">KALUNGA COM. E IND. GRÁFICA LTDA                            </t>
  </si>
  <si>
    <t>OUTROS MATERIAIS DE CONSUMO</t>
  </si>
  <si>
    <t>TED 27.963</t>
  </si>
  <si>
    <t>NF Nº 5840</t>
  </si>
  <si>
    <t xml:space="preserve">ALACER INDUSTRIA ELETRONICA LTDA                            </t>
  </si>
  <si>
    <t>PAGTO 23.535</t>
  </si>
  <si>
    <t>NF Nº 360981</t>
  </si>
  <si>
    <t xml:space="preserve">SANREMO S.A.                                                </t>
  </si>
  <si>
    <t>PAGTO 18.357</t>
  </si>
  <si>
    <t>NF Nº 53835</t>
  </si>
  <si>
    <t xml:space="preserve">PANAMEDICAL SISTEMAS LTDA                                   </t>
  </si>
  <si>
    <t>NF Nº 10626</t>
  </si>
  <si>
    <t>NF Nº 431079</t>
  </si>
  <si>
    <t xml:space="preserve">SCITECH PRODUTOS MEDICOS SA                                 </t>
  </si>
  <si>
    <t>NF Nº 69558</t>
  </si>
  <si>
    <t xml:space="preserve">MEDICAMENTAL HOSPITALAR LTDA                                </t>
  </si>
  <si>
    <t>NF Nº 1243</t>
  </si>
  <si>
    <t xml:space="preserve">CARVAMAY COMERCIO DE MEDICAMENTOS E PERF                    </t>
  </si>
  <si>
    <t>PAGTO 12.335</t>
  </si>
  <si>
    <t>NF Nº 153236</t>
  </si>
  <si>
    <t xml:space="preserve">ONFINITY COMERCIAL LTDA                                     </t>
  </si>
  <si>
    <t>PAGTO 12.527</t>
  </si>
  <si>
    <t>DOC Nº 410611222</t>
  </si>
  <si>
    <t xml:space="preserve">UOL - UNIVERSO ONLINE S.A                                   </t>
  </si>
  <si>
    <t>PAGTO 14.455</t>
  </si>
  <si>
    <t>NF Nº 571723 (Parte)</t>
  </si>
  <si>
    <t>PAGTO 29,683</t>
  </si>
  <si>
    <t>NF Nº 2513024 (Parte)</t>
  </si>
  <si>
    <t>NF Nº 465395</t>
  </si>
  <si>
    <t xml:space="preserve">POLITEC IMPORTACAO E COMERCIO LTDA                          </t>
  </si>
  <si>
    <t>PAGTO 14.605</t>
  </si>
  <si>
    <t>NF Nº 71</t>
  </si>
  <si>
    <t xml:space="preserve">CRISTIANE APARECIDA NITO                                    </t>
  </si>
  <si>
    <t>TED 21.807</t>
  </si>
  <si>
    <t>NF Nº 72</t>
  </si>
  <si>
    <t>NF Nº 76725</t>
  </si>
  <si>
    <t xml:space="preserve">LEROY MERLIN COMPANHIA BRASILEIRA DE BRICOLAGEM             </t>
  </si>
  <si>
    <t>TED 14.464</t>
  </si>
  <si>
    <t>GFD (Parte)</t>
  </si>
  <si>
    <t>20/05/24 - 14/06/24</t>
  </si>
  <si>
    <t>DANIEL MAKOTO NAKAGAWA</t>
  </si>
  <si>
    <t>DAVI VIANA RAMOS</t>
  </si>
  <si>
    <t>EDUARDO LUIZ RACHID CANCADO</t>
  </si>
  <si>
    <t>ELOY VIANEY CARVALHO DE FRANCA</t>
  </si>
  <si>
    <t xml:space="preserve">MARIANA DE LIRA FONTE </t>
  </si>
  <si>
    <t>FATURA Nº 2338</t>
  </si>
  <si>
    <t>PAGTO 21.688</t>
  </si>
  <si>
    <t>NF Nº 3250</t>
  </si>
  <si>
    <t>TED 31.990</t>
  </si>
  <si>
    <t>NF Nº 3251</t>
  </si>
  <si>
    <t>TED 14.562</t>
  </si>
  <si>
    <t>NF Nº 10932</t>
  </si>
  <si>
    <t>NF Nº 1822</t>
  </si>
  <si>
    <t xml:space="preserve">FRIO SUL AR CONDICIONADO LTDA                               </t>
  </si>
  <si>
    <t>NF Nº 608578</t>
  </si>
  <si>
    <t>PAGTO 21.692</t>
  </si>
  <si>
    <t>FATURA Nº 854</t>
  </si>
  <si>
    <t>TIT. DOC Nº 2024001198 (Parte)</t>
  </si>
  <si>
    <t>PAGTO 29.688</t>
  </si>
  <si>
    <t>GP Nº 679/2024 (Parte)</t>
  </si>
  <si>
    <t>PAGTO 29.683 - TRF 71.202 - PAGTO 29.689</t>
  </si>
  <si>
    <t>07/05/24 - 28/05/24</t>
  </si>
  <si>
    <t>NF Nº 73</t>
  </si>
  <si>
    <t>DOC Nº 104495-8 (Parte)</t>
  </si>
  <si>
    <t>PAGTO 29.685</t>
  </si>
  <si>
    <t>DOC Nº 27458906 (Parte)</t>
  </si>
  <si>
    <t>NF Nº 766 (Parte)</t>
  </si>
  <si>
    <t>NF Nº 4</t>
  </si>
  <si>
    <t xml:space="preserve">ACC SERVICOS MEDICOS S/S LTDA                               </t>
  </si>
  <si>
    <t>KATIA REGINA CARDOSO DE ALMEIDA</t>
  </si>
  <si>
    <t>PAGTO 29.686</t>
  </si>
  <si>
    <t>DOC Nº 3301 (Parte)</t>
  </si>
  <si>
    <t>NF Nº 6127</t>
  </si>
  <si>
    <t>TED 17.985</t>
  </si>
  <si>
    <t>FATURA</t>
  </si>
  <si>
    <t>TELEFONICA BRASIL S.A</t>
  </si>
  <si>
    <t>NF Nº 30</t>
  </si>
  <si>
    <t>TED 25.812</t>
  </si>
  <si>
    <t>NF Nº 1837</t>
  </si>
  <si>
    <t>NF Nº 1</t>
  </si>
  <si>
    <t xml:space="preserve">SAKAMOTO SERVICOS DE SAUDE LTDA                             </t>
  </si>
  <si>
    <t>NF Nº 6277</t>
  </si>
  <si>
    <t xml:space="preserve">LS FORTALEZA ASSISTENCIA MEDICA E CONSUL                    </t>
  </si>
  <si>
    <t>NF Nº 388073 (Parte)</t>
  </si>
  <si>
    <t>NF Nº 5</t>
  </si>
  <si>
    <t xml:space="preserve">RICARDO SOLDI                                               </t>
  </si>
  <si>
    <t>TED 19.925</t>
  </si>
  <si>
    <t>NF Nº 315031</t>
  </si>
  <si>
    <t>PAGTO 15.349</t>
  </si>
  <si>
    <t>NF Nº 2527840 (Parte)</t>
  </si>
  <si>
    <t>NF Nº 315290</t>
  </si>
  <si>
    <t>PAGTO 15.812</t>
  </si>
  <si>
    <t>NF Nº 26419</t>
  </si>
  <si>
    <t xml:space="preserve">RENYLAB QUÍMICA E FARMACEUTICA LTDA                         </t>
  </si>
  <si>
    <t>PAGTO 29.666</t>
  </si>
  <si>
    <t>FATURA Nº 2340</t>
  </si>
  <si>
    <t>PAGTO 14.751</t>
  </si>
  <si>
    <t>NF Nº 3283</t>
  </si>
  <si>
    <t>TED 14.791</t>
  </si>
  <si>
    <t>TIT. DOC Nº 2024001495 (Parte)</t>
  </si>
  <si>
    <t>FATURA Nº 873</t>
  </si>
  <si>
    <t>TED 30.738</t>
  </si>
  <si>
    <t>GP Nº 867/2024 (Parte)</t>
  </si>
  <si>
    <t>PAGTO 29.683 - PAGTO 29.689 - TRF 71.202</t>
  </si>
  <si>
    <t>06/06/24 - 14/06/24</t>
  </si>
  <si>
    <t>DOC Nº 107200-5 (Parte)</t>
  </si>
  <si>
    <t>PAGTO 21.004</t>
  </si>
  <si>
    <t>NF Nº 772 (Parte)</t>
  </si>
  <si>
    <t>DOC Nº 28680399 (Parte)</t>
  </si>
  <si>
    <t>DOC Nº 3001 (Parte)</t>
  </si>
  <si>
    <t>NF Nº 1271</t>
  </si>
  <si>
    <t xml:space="preserve">FIGUEIRA SERVICOS MEDICOS LTDA                              </t>
  </si>
  <si>
    <t>TED 15.360</t>
  </si>
  <si>
    <t>NF Nº 2</t>
  </si>
  <si>
    <t>NF Nº 8</t>
  </si>
  <si>
    <t>TED 10.957</t>
  </si>
  <si>
    <t>NF Nº 74</t>
  </si>
  <si>
    <t>GIOVANA OLIVEIRA MARTINS</t>
  </si>
  <si>
    <t>YAEL DUARTE DE ALBUQUERQUE</t>
  </si>
  <si>
    <t>NF Nº 6497</t>
  </si>
  <si>
    <t>TED 20.388</t>
  </si>
  <si>
    <t>ANDRE SANTOS CARDOSO</t>
  </si>
  <si>
    <t>ROBERTO SANTOS FERRAZ</t>
  </si>
  <si>
    <t>RONALDO BLAT LAGE</t>
  </si>
  <si>
    <t>NF Nº 3823</t>
  </si>
  <si>
    <t xml:space="preserve">PCR COMERCIO DE MATERIAS MEDICOS LTDA                       </t>
  </si>
  <si>
    <t>TED 26.359</t>
  </si>
  <si>
    <t>NF Nº 6184</t>
  </si>
  <si>
    <t>TED 14.779</t>
  </si>
  <si>
    <t>NF Nº 1512</t>
  </si>
  <si>
    <t>TED 16.739</t>
  </si>
  <si>
    <t>NF Nº 55884</t>
  </si>
  <si>
    <t>PAGTO 9.056</t>
  </si>
  <si>
    <t>NF Nº 55885</t>
  </si>
  <si>
    <t>PAGTO 22.142</t>
  </si>
  <si>
    <t>NF Nº 55886</t>
  </si>
  <si>
    <t>DOC Nº 412029619</t>
  </si>
  <si>
    <t>PAGTO 24.762</t>
  </si>
  <si>
    <t>NF Nº 679920</t>
  </si>
  <si>
    <t xml:space="preserve">SUPERMED COM E IMP DE PRODUTOS MEDICOS E HOSPITALARES LTDA  </t>
  </si>
  <si>
    <t>TED 11.292</t>
  </si>
  <si>
    <t>NF Nº 35</t>
  </si>
  <si>
    <t>TED 18.892</t>
  </si>
  <si>
    <t>NF Nº 1884755</t>
  </si>
  <si>
    <t xml:space="preserve">COMERCIAL CIRURGICA RIOCLARENSE LTDA                        </t>
  </si>
  <si>
    <t>PAGTO 14.530</t>
  </si>
  <si>
    <t>SUZANE KIOKO ONO</t>
  </si>
  <si>
    <t>PAGTO 32.670 - TRF 71.202</t>
  </si>
  <si>
    <t>19/07/24 - 31/07/24</t>
  </si>
  <si>
    <t>FATURA Nº 2342</t>
  </si>
  <si>
    <t>PAGTO 14.518</t>
  </si>
  <si>
    <t>NF Nº 3312</t>
  </si>
  <si>
    <t>TED 22.125</t>
  </si>
  <si>
    <t>NF Nº 6241</t>
  </si>
  <si>
    <t>TED 20.033</t>
  </si>
  <si>
    <t>FATURA Nº 889</t>
  </si>
  <si>
    <t>TIT. DOC Nº 2024001818 (Parte)</t>
  </si>
  <si>
    <t>GP Nº 1033/2024 (Parte)</t>
  </si>
  <si>
    <t>05/07/24 - 12/07/24</t>
  </si>
  <si>
    <t xml:space="preserve">TELEFONICA BRASIL S.A                                       </t>
  </si>
  <si>
    <t>PAGTO 9.102</t>
  </si>
  <si>
    <t>VALDINELIA BOMFIM BARBAN SPOSETO</t>
  </si>
  <si>
    <t>NF Nº 75</t>
  </si>
  <si>
    <t>TED 9.104</t>
  </si>
  <si>
    <t>DOC Nº 108225-6 (Parte)</t>
  </si>
  <si>
    <t>DOC Nº 2992832-0 (Parte)</t>
  </si>
  <si>
    <t>COMPROVANTE</t>
  </si>
  <si>
    <t xml:space="preserve">CLAUDIA ARRUDA                                              </t>
  </si>
  <si>
    <t>OUTRAS DESPESAS</t>
  </si>
  <si>
    <t>TED 19.184</t>
  </si>
  <si>
    <t>DOC Nº 3002 (Parte)</t>
  </si>
  <si>
    <t>NF Nº 1900</t>
  </si>
  <si>
    <t>NF Nº 38</t>
  </si>
  <si>
    <t>TED 17.487</t>
  </si>
  <si>
    <t>NF Nº 1285</t>
  </si>
  <si>
    <t>NF Nº 12</t>
  </si>
  <si>
    <t>SANDRA CRISTINA HODEL</t>
  </si>
  <si>
    <t>NF Nº 239758 (Parte)</t>
  </si>
  <si>
    <t>NF Nº 2542156 (Parte)</t>
  </si>
  <si>
    <t>NF Nº 362264</t>
  </si>
  <si>
    <t xml:space="preserve">INOVAMED HOSPITALAR LTDA                                    </t>
  </si>
  <si>
    <t>PAGTO 9.380</t>
  </si>
  <si>
    <t>NF Nº 11490</t>
  </si>
  <si>
    <t>SEROPLAST INDUSTRIA E COMERCIO DE PRODUTOS HOSPITALARES EIRE</t>
  </si>
  <si>
    <t>TED 26.273</t>
  </si>
  <si>
    <t>NF Nº 17288</t>
  </si>
  <si>
    <t xml:space="preserve">ORTOM INDUSTRIA TEXTIL LTDA                                 </t>
  </si>
  <si>
    <t>PAGTO 22.391</t>
  </si>
  <si>
    <t>NF Nº 685482</t>
  </si>
  <si>
    <t>TED 23.508</t>
  </si>
  <si>
    <t>NF Nº 778 (Parte)</t>
  </si>
  <si>
    <t>NF Nº 471151</t>
  </si>
  <si>
    <t>NF Nº 226726 (Parte)</t>
  </si>
  <si>
    <t>DOC Nº 412728414</t>
  </si>
  <si>
    <t>PAGTO 18.796</t>
  </si>
  <si>
    <t>NF Nº 318427</t>
  </si>
  <si>
    <t>PAGTO 10.797</t>
  </si>
  <si>
    <t>NF Nº 318429</t>
  </si>
  <si>
    <t>NF Nº 2558600 (Parte)</t>
  </si>
  <si>
    <t>NF Nº 22455</t>
  </si>
  <si>
    <t xml:space="preserve">DIPHA DISTRIBUIDORA PHARMACEUTICA LTDA                      </t>
  </si>
  <si>
    <t>PAGTO 11.249</t>
  </si>
  <si>
    <t>NF Nº 22456</t>
  </si>
  <si>
    <t>NF Nº 10711</t>
  </si>
  <si>
    <t xml:space="preserve">ELPACKING EMBALAGENS E PRODUTOS DE LIMPEZA LTDA             </t>
  </si>
  <si>
    <t>PAGTO 11.744</t>
  </si>
  <si>
    <t>NF Nº 559068</t>
  </si>
  <si>
    <t xml:space="preserve">MEDCENTER COMERCIAL LTDA                                    </t>
  </si>
  <si>
    <t>PAGTO 15.103</t>
  </si>
  <si>
    <t>NF Nº 6713</t>
  </si>
  <si>
    <t>MARINA TUCCI GAMMARO BALDAVIRA FERREIRA</t>
  </si>
  <si>
    <t>TRF 20.350</t>
  </si>
  <si>
    <t>FATURA Nº 2346</t>
  </si>
  <si>
    <t>NF Nº 3341</t>
  </si>
  <si>
    <t>TED 11.254</t>
  </si>
  <si>
    <t>NF Nº 74646</t>
  </si>
  <si>
    <t>TED 27.915</t>
  </si>
  <si>
    <t>FATURA Nº 904</t>
  </si>
  <si>
    <t>TED 21.792</t>
  </si>
  <si>
    <t>TIT. DOC. Nº 2024002104 (Parte)</t>
  </si>
  <si>
    <t>GP Nº 1198/2024 (Parte)</t>
  </si>
  <si>
    <t>05/08/24 - 06/08/24</t>
  </si>
  <si>
    <t>DOC. Nº 109054-2 (Parte)</t>
  </si>
  <si>
    <t>DOC. Nº 3086007-5 (Parte)</t>
  </si>
  <si>
    <t>PAGTO 18.815</t>
  </si>
  <si>
    <t>DOC. Nº 1746-5 (Parte)</t>
  </si>
  <si>
    <t>SIND. DOS AUX. E TECNICOS ENFERM. E TRAB. EM ESTAB. SERV. SAÚDE SP</t>
  </si>
  <si>
    <t>NF Nº 784 (Parte)</t>
  </si>
  <si>
    <t>NF Nº 76</t>
  </si>
  <si>
    <t>TED 18.500</t>
  </si>
  <si>
    <t>NF Nº 15</t>
  </si>
  <si>
    <t>NF Nº 44</t>
  </si>
  <si>
    <t>NF Nº 1293</t>
  </si>
  <si>
    <t>NF Nº 6824</t>
  </si>
  <si>
    <t>NF Nº 7</t>
  </si>
  <si>
    <t>TED 39.376</t>
  </si>
  <si>
    <t>MIRIAM JUNIA DOS SANTOS</t>
  </si>
  <si>
    <t>NF Nº 3913</t>
  </si>
  <si>
    <t xml:space="preserve">MICROVIDA SERVIÇOS E COMERCIO DE INFORMATICA LTDA                                  </t>
  </si>
  <si>
    <t>TED 37.629</t>
  </si>
  <si>
    <t>NF Nº 6309</t>
  </si>
  <si>
    <t>TED 28.871</t>
  </si>
  <si>
    <t>DOC Nº 1747-3 (Parte)</t>
  </si>
  <si>
    <t>NF Nº 862358</t>
  </si>
  <si>
    <t xml:space="preserve">COLUMBIA COMERCIO DE DESCARTAVEIS EIRELI                    </t>
  </si>
  <si>
    <t>PAGTO 13.792</t>
  </si>
  <si>
    <t>NF Nº 156292 (Parte)</t>
  </si>
  <si>
    <t>NF Nº 130866</t>
  </si>
  <si>
    <t xml:space="preserve">ATIVA COMERCIAL HOSPITALAR LTDA                             </t>
  </si>
  <si>
    <t>PAGTO 21.665</t>
  </si>
  <si>
    <t>NF Nº 319969</t>
  </si>
  <si>
    <t>NF Nº 89912</t>
  </si>
  <si>
    <t xml:space="preserve">ORGANIZACAO FARMACEUTICA FORMULARIUM LTDA                   </t>
  </si>
  <si>
    <t>TED 19.278</t>
  </si>
  <si>
    <t>DOC Nº 413433191</t>
  </si>
  <si>
    <t>PAGTO 25.876</t>
  </si>
  <si>
    <t>NF Nº 2574422 (Parte)</t>
  </si>
  <si>
    <t>RAFAELA DE OLIVEIRA</t>
  </si>
  <si>
    <t>FATURA Nº 2348</t>
  </si>
  <si>
    <t>PAGTO 19.715</t>
  </si>
  <si>
    <t>NF Nº 3368</t>
  </si>
  <si>
    <t>TED 19.719</t>
  </si>
  <si>
    <t>TIT. DOC. Nº 2024002462 (Parte)</t>
  </si>
  <si>
    <t>GP Nº 1383/2024 (Parte)</t>
  </si>
  <si>
    <t>06/09/24 - 19/09/24</t>
  </si>
  <si>
    <t>FATURA Nº 920</t>
  </si>
  <si>
    <t>TED 29.630</t>
  </si>
  <si>
    <t xml:space="preserve">COMPROVANTE </t>
  </si>
  <si>
    <t xml:space="preserve">MARIANE MUNIZ BISCA                                         </t>
  </si>
  <si>
    <t>TED 39.648</t>
  </si>
  <si>
    <t>PAGTO 25.898</t>
  </si>
  <si>
    <t>DOC Nº 109942-6 (Parte)</t>
  </si>
  <si>
    <t>DOC Nº 32106764 (Parte)</t>
  </si>
  <si>
    <t>MARIANA ANJOS DE FARIAS</t>
  </si>
  <si>
    <t>NF Nº 19</t>
  </si>
  <si>
    <t>NF Nº 47</t>
  </si>
  <si>
    <t>NF Nº 321351</t>
  </si>
  <si>
    <t>PAGTO 29.625</t>
  </si>
  <si>
    <t>NF Nº 1299</t>
  </si>
  <si>
    <t>NF Nº 88713</t>
  </si>
  <si>
    <t>NF Nº 7046</t>
  </si>
  <si>
    <t>FATURA Nº 2333</t>
  </si>
  <si>
    <t>PAGTO 22.810</t>
  </si>
  <si>
    <t>NF Nº 11320</t>
  </si>
  <si>
    <t>TED 10.096</t>
  </si>
  <si>
    <t>NF Nº 24406</t>
  </si>
  <si>
    <t>PAGTO 14.538</t>
  </si>
  <si>
    <t>NF Nº 6370</t>
  </si>
  <si>
    <t>PAGTO 14.541</t>
  </si>
  <si>
    <t>NF Nº 13483</t>
  </si>
  <si>
    <t xml:space="preserve">MEDILAR IMP E DIST DE PRODUTOS MEDICOS HOSPITALARES SA      </t>
  </si>
  <si>
    <t>PAGTO 12.874</t>
  </si>
  <si>
    <t>NF Nº 478050</t>
  </si>
  <si>
    <t>PAGTO 18.502</t>
  </si>
  <si>
    <t>NF Nº 719921</t>
  </si>
  <si>
    <t>TED 18.465</t>
  </si>
  <si>
    <t>NF Nº 56387</t>
  </si>
  <si>
    <t>NF Nº 14069</t>
  </si>
  <si>
    <t>PAGTO 12.426</t>
  </si>
  <si>
    <t>NF Nº 322154</t>
  </si>
  <si>
    <t>PAGTO 22.817</t>
  </si>
  <si>
    <t>FATURA Nº 2350</t>
  </si>
  <si>
    <t>PAGTO 10.095</t>
  </si>
  <si>
    <t>NF Nº 3400</t>
  </si>
  <si>
    <t>TED 16.716</t>
  </si>
  <si>
    <t>NF Nº 6426</t>
  </si>
  <si>
    <t>TED 22.818</t>
  </si>
  <si>
    <t>PAGTO 15.015</t>
  </si>
  <si>
    <t>NF Nº 23</t>
  </si>
  <si>
    <t>NF Nº 1308</t>
  </si>
  <si>
    <t>NF Nº 729932</t>
  </si>
  <si>
    <t>NF Nº 27117</t>
  </si>
  <si>
    <t>PAGTO 22.816</t>
  </si>
  <si>
    <t>NF Nº 27142</t>
  </si>
  <si>
    <t>NF Nº 1998</t>
  </si>
  <si>
    <t>NF Nº 3331</t>
  </si>
  <si>
    <t>TED 16.558</t>
  </si>
  <si>
    <t>NF Nº 11240</t>
  </si>
  <si>
    <t>NF Nº 706769</t>
  </si>
  <si>
    <t>TED 32.555</t>
  </si>
  <si>
    <t>FATURA Nº 940</t>
  </si>
  <si>
    <t>TED 10.229</t>
  </si>
  <si>
    <t>DOC Nº 414784622</t>
  </si>
  <si>
    <t>PAGTO 24.293</t>
  </si>
  <si>
    <t>NF Nº 58124</t>
  </si>
  <si>
    <t>PAGTO 14.539</t>
  </si>
  <si>
    <t>PAGTO 16.565</t>
  </si>
  <si>
    <t>NF Nº 16607</t>
  </si>
  <si>
    <t xml:space="preserve">LANCINI DESCARTAVEIS  LTDA EPP                              </t>
  </si>
  <si>
    <t>TED 59.773</t>
  </si>
  <si>
    <t>NF Nº 6493</t>
  </si>
  <si>
    <t>TED 19.671</t>
  </si>
  <si>
    <t>FATURA Nº 2356</t>
  </si>
  <si>
    <t>PAGTO 24.795</t>
  </si>
  <si>
    <t>FATURA Nº 958</t>
  </si>
  <si>
    <t>TED 24.781</t>
  </si>
  <si>
    <t>DOC Nº 415463124</t>
  </si>
  <si>
    <t>PAGTO 29.658</t>
  </si>
  <si>
    <t>NF Nº 5912</t>
  </si>
  <si>
    <t>PAGTO 21.299</t>
  </si>
  <si>
    <t>FATURA Nº 975</t>
  </si>
  <si>
    <t>TED 60.694</t>
  </si>
  <si>
    <t>PAGTO 22.863</t>
  </si>
  <si>
    <t>FATURA Nº 2359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</si>
  <si>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</si>
  <si>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</si>
  <si>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</si>
  <si>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</si>
  <si>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</si>
  <si>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</si>
  <si>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</si>
  <si>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</si>
  <si>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24 de março de 2025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</si>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</sst>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/>
    </xf>
    <xf numFmtId="14" fontId="13" fillId="0" borderId="2" xfId="6" applyNumberFormat="1" applyFont="1" applyBorder="1" applyAlignment="1">
      <alignment horizontal="left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/>
    <xf numFmtId="0" fontId="13" fillId="0" borderId="2" xfId="6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4" fontId="16" fillId="0" borderId="4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5" xfId="1" applyFont="1" applyBorder="1"/>
    <xf numFmtId="0" fontId="16" fillId="0" borderId="6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7" xfId="1" applyFont="1" applyBorder="1"/>
    <xf numFmtId="0" fontId="17" fillId="0" borderId="7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7" xfId="1" applyFont="1" applyBorder="1" applyAlignment="1">
      <alignment horizontal="left"/>
    </xf>
    <xf numFmtId="4" fontId="16" fillId="0" borderId="4" xfId="7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8" applyFont="1"/>
    <xf numFmtId="0" fontId="6" fillId="0" borderId="0" xfId="8" applyFont="1"/>
    <xf numFmtId="43" fontId="6" fillId="0" borderId="0" xfId="1" applyNumberFormat="1" applyFont="1"/>
    <xf numFmtId="0" fontId="20" fillId="0" borderId="1" xfId="8" applyFont="1" applyBorder="1"/>
    <xf numFmtId="0" fontId="6" fillId="0" borderId="1" xfId="8" applyFont="1" applyBorder="1"/>
    <xf numFmtId="0" fontId="20" fillId="0" borderId="8" xfId="9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5" xr:uid="{C583B7F1-0AA0-461E-A2D2-7C663A445C5A}"/>
    <cellStyle name="Normal 2 2 2 2 12 2 2" xfId="6" xr:uid="{A3C8C2D7-23FC-4BF2-8673-55D1C3BADC80}"/>
    <cellStyle name="Normal 3 2 2 3 2" xfId="2" xr:uid="{281B13EF-ABD6-491D-BDBC-C515655CE97D}"/>
    <cellStyle name="Normal 3 3 2" xfId="8" xr:uid="{8FFB9170-ACA2-4EDD-A87F-F2463A485DA4}"/>
    <cellStyle name="Normal 3 3 3 2" xfId="9" xr:uid="{5FAF392A-341C-42E9-8612-CF7558EE288C}"/>
    <cellStyle name="Normal 4 3 2 2 2" xfId="4" xr:uid="{D7CEEF57-3450-4A31-A9CC-770FDD8314B4}"/>
    <cellStyle name="Normal 4 3 2 3 2 2 2" xfId="7" xr:uid="{0FAE2D93-B020-47A4-A86E-1E59F6AE7AEC}"/>
    <cellStyle name="Normal 4 3 2 3 2 3" xfId="1" xr:uid="{C628959F-081F-43DB-9C9F-424485AE4804}"/>
    <cellStyle name="Normal 4 3 3 2" xfId="3" xr:uid="{E1EF71B7-FC75-48EA-B693-1E6ACD8C95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2842918F-7B90-450D-BDCB-EFCA2DF6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28%20-%20V.CARMO-2024\Anual_2024\87.528%20-%20anual%202024.xlsx" TargetMode="External"/><Relationship Id="rId1" Type="http://schemas.openxmlformats.org/officeDocument/2006/relationships/externalLinkPath" Target="/Controladoria/Projetos%20Controladoria/Subven&#231;&#245;es/SES/ativas/SES%20-%202024/1%20-%20CONV&#202;NIOS/87.528%20-%20V.CARMO-2024/Anual_2024/87.528%20-%20anua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TED"/>
      <sheetName val="DBT"/>
      <sheetName val="Composição"/>
      <sheetName val="Pré-prestação"/>
      <sheetName val="Anexo GGCON"/>
      <sheetName val="anexo 12 - 2024"/>
      <sheetName val="CONCILIAÇÃO BANCÁRIA  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6F81-B869-4175-879C-393E9EC6B758}">
  <sheetPr>
    <tabColor rgb="FFFFFF00"/>
  </sheetPr>
  <dimension ref="A1:I449"/>
  <sheetViews>
    <sheetView tabSelected="1" topLeftCell="A404" workbookViewId="0">
      <selection activeCell="F435" sqref="F435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>
        <f>SUBTOTAL(9,F19:F427)</f>
        <v>2052823.4985039991</v>
      </c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45352</v>
      </c>
      <c r="C19" s="31" t="s">
        <v>24</v>
      </c>
      <c r="D19" s="32" t="s">
        <v>25</v>
      </c>
      <c r="E19" s="32" t="s">
        <v>26</v>
      </c>
      <c r="F19" s="33">
        <v>3072</v>
      </c>
      <c r="G19" s="34" t="s">
        <v>27</v>
      </c>
      <c r="H19" s="30">
        <v>45379</v>
      </c>
    </row>
    <row r="20" spans="1:9" s="20" customFormat="1" ht="13.5" customHeight="1" x14ac:dyDescent="0.2">
      <c r="A20" s="29">
        <v>2</v>
      </c>
      <c r="B20" s="30">
        <v>45364</v>
      </c>
      <c r="C20" s="31" t="s">
        <v>28</v>
      </c>
      <c r="D20" s="32" t="s">
        <v>29</v>
      </c>
      <c r="E20" s="32" t="s">
        <v>30</v>
      </c>
      <c r="F20" s="33">
        <v>99</v>
      </c>
      <c r="G20" s="34" t="s">
        <v>31</v>
      </c>
      <c r="H20" s="30">
        <v>45379</v>
      </c>
    </row>
    <row r="21" spans="1:9" s="20" customFormat="1" ht="13.5" customHeight="1" x14ac:dyDescent="0.2">
      <c r="A21" s="29">
        <v>3</v>
      </c>
      <c r="B21" s="30">
        <v>45343</v>
      </c>
      <c r="C21" s="31" t="s">
        <v>32</v>
      </c>
      <c r="D21" s="32" t="s">
        <v>33</v>
      </c>
      <c r="E21" s="32" t="s">
        <v>30</v>
      </c>
      <c r="F21" s="33">
        <v>5760</v>
      </c>
      <c r="G21" s="34" t="s">
        <v>34</v>
      </c>
      <c r="H21" s="30">
        <v>45390</v>
      </c>
    </row>
    <row r="22" spans="1:9" s="20" customFormat="1" ht="13.5" customHeight="1" x14ac:dyDescent="0.2">
      <c r="A22" s="29">
        <v>4</v>
      </c>
      <c r="B22" s="30">
        <v>45348</v>
      </c>
      <c r="C22" s="31" t="s">
        <v>35</v>
      </c>
      <c r="D22" s="32" t="s">
        <v>29</v>
      </c>
      <c r="E22" s="32" t="s">
        <v>30</v>
      </c>
      <c r="F22" s="33">
        <v>2627.35</v>
      </c>
      <c r="G22" s="34" t="s">
        <v>31</v>
      </c>
      <c r="H22" s="30">
        <v>45390</v>
      </c>
    </row>
    <row r="23" spans="1:9" s="20" customFormat="1" ht="13.5" customHeight="1" x14ac:dyDescent="0.2">
      <c r="A23" s="29">
        <v>5</v>
      </c>
      <c r="B23" s="30">
        <v>45352</v>
      </c>
      <c r="C23" s="31" t="s">
        <v>36</v>
      </c>
      <c r="D23" s="32" t="s">
        <v>37</v>
      </c>
      <c r="E23" s="32" t="s">
        <v>38</v>
      </c>
      <c r="F23" s="33">
        <v>9062.1</v>
      </c>
      <c r="G23" s="34" t="s">
        <v>39</v>
      </c>
      <c r="H23" s="30">
        <v>45399</v>
      </c>
    </row>
    <row r="24" spans="1:9" s="20" customFormat="1" ht="13.5" customHeight="1" x14ac:dyDescent="0.2">
      <c r="A24" s="29">
        <v>6</v>
      </c>
      <c r="B24" s="30">
        <v>45356</v>
      </c>
      <c r="C24" s="31" t="s">
        <v>40</v>
      </c>
      <c r="D24" s="32" t="s">
        <v>41</v>
      </c>
      <c r="E24" s="32" t="s">
        <v>42</v>
      </c>
      <c r="F24" s="33">
        <v>13990.98</v>
      </c>
      <c r="G24" s="34" t="s">
        <v>43</v>
      </c>
      <c r="H24" s="30">
        <v>45398</v>
      </c>
    </row>
    <row r="25" spans="1:9" s="20" customFormat="1" ht="13.5" customHeight="1" x14ac:dyDescent="0.2">
      <c r="A25" s="29">
        <v>7</v>
      </c>
      <c r="B25" s="30">
        <v>45371</v>
      </c>
      <c r="C25" s="31" t="s">
        <v>44</v>
      </c>
      <c r="D25" s="32" t="s">
        <v>33</v>
      </c>
      <c r="E25" s="32" t="s">
        <v>30</v>
      </c>
      <c r="F25" s="33">
        <v>5628</v>
      </c>
      <c r="G25" s="34" t="s">
        <v>45</v>
      </c>
      <c r="H25" s="30">
        <v>45412</v>
      </c>
    </row>
    <row r="26" spans="1:9" s="20" customFormat="1" ht="13.5" customHeight="1" x14ac:dyDescent="0.2">
      <c r="A26" s="29">
        <v>8</v>
      </c>
      <c r="B26" s="30">
        <v>45371</v>
      </c>
      <c r="C26" s="31" t="s">
        <v>46</v>
      </c>
      <c r="D26" s="32" t="s">
        <v>47</v>
      </c>
      <c r="E26" s="32" t="s">
        <v>48</v>
      </c>
      <c r="F26" s="33">
        <v>13406.4</v>
      </c>
      <c r="G26" s="34" t="s">
        <v>49</v>
      </c>
      <c r="H26" s="30">
        <v>45401</v>
      </c>
    </row>
    <row r="27" spans="1:9" s="20" customFormat="1" ht="13.5" customHeight="1" x14ac:dyDescent="0.2">
      <c r="A27" s="29">
        <v>9</v>
      </c>
      <c r="B27" s="30">
        <v>45376</v>
      </c>
      <c r="C27" s="31" t="s">
        <v>50</v>
      </c>
      <c r="D27" s="32" t="s">
        <v>29</v>
      </c>
      <c r="E27" s="32" t="s">
        <v>30</v>
      </c>
      <c r="F27" s="33">
        <v>2472.8000000000002</v>
      </c>
      <c r="G27" s="34" t="s">
        <v>51</v>
      </c>
      <c r="H27" s="30">
        <v>45412</v>
      </c>
    </row>
    <row r="28" spans="1:9" s="20" customFormat="1" ht="13.5" customHeight="1" x14ac:dyDescent="0.2">
      <c r="A28" s="29">
        <v>10</v>
      </c>
      <c r="B28" s="30">
        <v>45377</v>
      </c>
      <c r="C28" s="31" t="s">
        <v>52</v>
      </c>
      <c r="D28" s="32" t="s">
        <v>53</v>
      </c>
      <c r="E28" s="32" t="s">
        <v>48</v>
      </c>
      <c r="F28" s="33">
        <v>597</v>
      </c>
      <c r="G28" s="34" t="s">
        <v>54</v>
      </c>
      <c r="H28" s="30">
        <v>45407</v>
      </c>
    </row>
    <row r="29" spans="1:9" s="20" customFormat="1" ht="13.5" customHeight="1" x14ac:dyDescent="0.2">
      <c r="A29" s="29">
        <v>11</v>
      </c>
      <c r="B29" s="30">
        <v>45377</v>
      </c>
      <c r="C29" s="31" t="s">
        <v>55</v>
      </c>
      <c r="D29" s="32" t="s">
        <v>56</v>
      </c>
      <c r="E29" s="32" t="s">
        <v>48</v>
      </c>
      <c r="F29" s="33">
        <v>5400</v>
      </c>
      <c r="G29" s="34" t="s">
        <v>57</v>
      </c>
      <c r="H29" s="30">
        <v>45407</v>
      </c>
    </row>
    <row r="30" spans="1:9" s="20" customFormat="1" ht="13.5" customHeight="1" x14ac:dyDescent="0.2">
      <c r="A30" s="29">
        <v>12</v>
      </c>
      <c r="B30" s="30">
        <v>45382</v>
      </c>
      <c r="C30" s="31" t="s">
        <v>58</v>
      </c>
      <c r="D30" s="32" t="s">
        <v>59</v>
      </c>
      <c r="E30" s="32" t="s">
        <v>30</v>
      </c>
      <c r="F30" s="33">
        <v>-834.76</v>
      </c>
      <c r="G30" s="34" t="s">
        <v>31</v>
      </c>
      <c r="H30" s="30">
        <v>45411</v>
      </c>
    </row>
    <row r="31" spans="1:9" s="20" customFormat="1" ht="13.5" customHeight="1" x14ac:dyDescent="0.2">
      <c r="A31" s="29">
        <v>13</v>
      </c>
      <c r="B31" s="30">
        <v>45382</v>
      </c>
      <c r="C31" s="31" t="s">
        <v>58</v>
      </c>
      <c r="D31" s="32" t="s">
        <v>60</v>
      </c>
      <c r="E31" s="32" t="s">
        <v>30</v>
      </c>
      <c r="F31" s="33">
        <v>-1085.44</v>
      </c>
      <c r="G31" s="34" t="s">
        <v>31</v>
      </c>
      <c r="H31" s="30">
        <v>45411</v>
      </c>
    </row>
    <row r="32" spans="1:9" s="20" customFormat="1" ht="13.5" customHeight="1" x14ac:dyDescent="0.2">
      <c r="A32" s="29">
        <v>14</v>
      </c>
      <c r="B32" s="30">
        <v>45382</v>
      </c>
      <c r="C32" s="31" t="s">
        <v>58</v>
      </c>
      <c r="D32" s="32" t="s">
        <v>61</v>
      </c>
      <c r="E32" s="32" t="s">
        <v>30</v>
      </c>
      <c r="F32" s="33">
        <v>-2114.7800000000002</v>
      </c>
      <c r="G32" s="34" t="s">
        <v>31</v>
      </c>
      <c r="H32" s="30">
        <v>45411</v>
      </c>
    </row>
    <row r="33" spans="1:8" s="20" customFormat="1" ht="13.5" customHeight="1" x14ac:dyDescent="0.2">
      <c r="A33" s="29">
        <v>15</v>
      </c>
      <c r="B33" s="30">
        <v>45382</v>
      </c>
      <c r="C33" s="31" t="s">
        <v>58</v>
      </c>
      <c r="D33" s="32" t="s">
        <v>62</v>
      </c>
      <c r="E33" s="32" t="s">
        <v>30</v>
      </c>
      <c r="F33" s="33">
        <v>-4929.38</v>
      </c>
      <c r="G33" s="34" t="s">
        <v>31</v>
      </c>
      <c r="H33" s="30">
        <v>45411</v>
      </c>
    </row>
    <row r="34" spans="1:8" s="20" customFormat="1" ht="13.5" customHeight="1" x14ac:dyDescent="0.2">
      <c r="A34" s="29">
        <v>16</v>
      </c>
      <c r="B34" s="30">
        <v>45382</v>
      </c>
      <c r="C34" s="31" t="s">
        <v>63</v>
      </c>
      <c r="D34" s="32" t="s">
        <v>64</v>
      </c>
      <c r="E34" s="32" t="s">
        <v>30</v>
      </c>
      <c r="F34" s="33">
        <v>14000.41</v>
      </c>
      <c r="G34" s="34" t="s">
        <v>65</v>
      </c>
      <c r="H34" s="30" t="s">
        <v>66</v>
      </c>
    </row>
    <row r="35" spans="1:8" s="20" customFormat="1" ht="13.5" customHeight="1" x14ac:dyDescent="0.2">
      <c r="A35" s="29">
        <v>17</v>
      </c>
      <c r="B35" s="30">
        <v>45382</v>
      </c>
      <c r="C35" s="31" t="s">
        <v>58</v>
      </c>
      <c r="D35" s="32" t="s">
        <v>67</v>
      </c>
      <c r="E35" s="32" t="s">
        <v>30</v>
      </c>
      <c r="F35" s="33">
        <v>-4715.7299999999996</v>
      </c>
      <c r="G35" s="34" t="s">
        <v>31</v>
      </c>
      <c r="H35" s="30">
        <v>45411</v>
      </c>
    </row>
    <row r="36" spans="1:8" s="20" customFormat="1" ht="13.5" customHeight="1" x14ac:dyDescent="0.2">
      <c r="A36" s="29">
        <v>18</v>
      </c>
      <c r="B36" s="30">
        <v>45382</v>
      </c>
      <c r="C36" s="31" t="s">
        <v>58</v>
      </c>
      <c r="D36" s="32" t="s">
        <v>68</v>
      </c>
      <c r="E36" s="32" t="s">
        <v>30</v>
      </c>
      <c r="F36" s="33">
        <v>-4891.9699999999993</v>
      </c>
      <c r="G36" s="34" t="s">
        <v>31</v>
      </c>
      <c r="H36" s="30">
        <v>45411</v>
      </c>
    </row>
    <row r="37" spans="1:8" s="20" customFormat="1" ht="13.5" customHeight="1" x14ac:dyDescent="0.2">
      <c r="A37" s="29">
        <v>19</v>
      </c>
      <c r="B37" s="30">
        <v>45382</v>
      </c>
      <c r="C37" s="31" t="s">
        <v>69</v>
      </c>
      <c r="D37" s="32" t="s">
        <v>70</v>
      </c>
      <c r="E37" s="32" t="s">
        <v>30</v>
      </c>
      <c r="F37" s="33">
        <v>13284.37</v>
      </c>
      <c r="G37" s="34" t="s">
        <v>71</v>
      </c>
      <c r="H37" s="30">
        <v>45401</v>
      </c>
    </row>
    <row r="38" spans="1:8" s="20" customFormat="1" ht="13.5" customHeight="1" x14ac:dyDescent="0.2">
      <c r="A38" s="29">
        <v>20</v>
      </c>
      <c r="B38" s="30">
        <v>45382</v>
      </c>
      <c r="C38" s="31" t="s">
        <v>69</v>
      </c>
      <c r="D38" s="32" t="s">
        <v>70</v>
      </c>
      <c r="E38" s="32" t="s">
        <v>30</v>
      </c>
      <c r="F38" s="33">
        <v>190.52</v>
      </c>
      <c r="G38" s="34" t="s">
        <v>72</v>
      </c>
      <c r="H38" s="30">
        <v>45401</v>
      </c>
    </row>
    <row r="39" spans="1:8" s="20" customFormat="1" ht="13.5" customHeight="1" x14ac:dyDescent="0.2">
      <c r="A39" s="29">
        <v>21</v>
      </c>
      <c r="B39" s="30">
        <v>45382</v>
      </c>
      <c r="C39" s="31" t="s">
        <v>58</v>
      </c>
      <c r="D39" s="32" t="s">
        <v>73</v>
      </c>
      <c r="E39" s="32" t="s">
        <v>30</v>
      </c>
      <c r="F39" s="33">
        <v>-9672.9599999999991</v>
      </c>
      <c r="G39" s="34" t="s">
        <v>31</v>
      </c>
      <c r="H39" s="30">
        <v>45411</v>
      </c>
    </row>
    <row r="40" spans="1:8" s="20" customFormat="1" ht="13.5" customHeight="1" x14ac:dyDescent="0.2">
      <c r="A40" s="29">
        <v>22</v>
      </c>
      <c r="B40" s="30">
        <v>45382</v>
      </c>
      <c r="C40" s="31" t="s">
        <v>58</v>
      </c>
      <c r="D40" s="32" t="s">
        <v>74</v>
      </c>
      <c r="E40" s="32" t="s">
        <v>30</v>
      </c>
      <c r="F40" s="33">
        <v>-6660.79</v>
      </c>
      <c r="G40" s="34" t="s">
        <v>31</v>
      </c>
      <c r="H40" s="30">
        <v>45411</v>
      </c>
    </row>
    <row r="41" spans="1:8" s="20" customFormat="1" ht="13.5" customHeight="1" x14ac:dyDescent="0.2">
      <c r="A41" s="29">
        <v>23</v>
      </c>
      <c r="B41" s="30">
        <v>45382</v>
      </c>
      <c r="C41" s="31" t="s">
        <v>58</v>
      </c>
      <c r="D41" s="32" t="s">
        <v>75</v>
      </c>
      <c r="E41" s="32" t="s">
        <v>30</v>
      </c>
      <c r="F41" s="33">
        <v>-1157.8800000000001</v>
      </c>
      <c r="G41" s="34" t="s">
        <v>31</v>
      </c>
      <c r="H41" s="30">
        <v>45411</v>
      </c>
    </row>
    <row r="42" spans="1:8" s="20" customFormat="1" ht="13.5" customHeight="1" x14ac:dyDescent="0.2">
      <c r="A42" s="29">
        <v>24</v>
      </c>
      <c r="B42" s="30">
        <v>45382</v>
      </c>
      <c r="C42" s="31" t="s">
        <v>58</v>
      </c>
      <c r="D42" s="32" t="s">
        <v>76</v>
      </c>
      <c r="E42" s="32" t="s">
        <v>30</v>
      </c>
      <c r="F42" s="33">
        <v>-633.79</v>
      </c>
      <c r="G42" s="34" t="s">
        <v>31</v>
      </c>
      <c r="H42" s="30">
        <v>45411</v>
      </c>
    </row>
    <row r="43" spans="1:8" s="20" customFormat="1" ht="13.5" customHeight="1" x14ac:dyDescent="0.2">
      <c r="A43" s="29">
        <v>25</v>
      </c>
      <c r="B43" s="30">
        <v>45382</v>
      </c>
      <c r="C43" s="31" t="s">
        <v>58</v>
      </c>
      <c r="D43" s="32" t="s">
        <v>77</v>
      </c>
      <c r="E43" s="32" t="s">
        <v>30</v>
      </c>
      <c r="F43" s="33">
        <v>-7970.4</v>
      </c>
      <c r="G43" s="34" t="s">
        <v>31</v>
      </c>
      <c r="H43" s="30">
        <v>45411</v>
      </c>
    </row>
    <row r="44" spans="1:8" s="20" customFormat="1" ht="13.5" customHeight="1" x14ac:dyDescent="0.2">
      <c r="A44" s="29">
        <v>26</v>
      </c>
      <c r="B44" s="30">
        <v>45383</v>
      </c>
      <c r="C44" s="31" t="s">
        <v>78</v>
      </c>
      <c r="D44" s="32" t="s">
        <v>79</v>
      </c>
      <c r="E44" s="32" t="s">
        <v>80</v>
      </c>
      <c r="F44" s="33">
        <v>890</v>
      </c>
      <c r="G44" s="34" t="s">
        <v>81</v>
      </c>
      <c r="H44" s="30">
        <v>45412</v>
      </c>
    </row>
    <row r="45" spans="1:8" s="20" customFormat="1" ht="13.5" customHeight="1" x14ac:dyDescent="0.2">
      <c r="A45" s="29">
        <v>27</v>
      </c>
      <c r="B45" s="30">
        <v>45385</v>
      </c>
      <c r="C45" s="31" t="s">
        <v>82</v>
      </c>
      <c r="D45" s="32" t="s">
        <v>37</v>
      </c>
      <c r="E45" s="32" t="s">
        <v>38</v>
      </c>
      <c r="F45" s="33">
        <v>9062.1</v>
      </c>
      <c r="G45" s="34" t="s">
        <v>83</v>
      </c>
      <c r="H45" s="30">
        <v>45411</v>
      </c>
    </row>
    <row r="46" spans="1:8" s="20" customFormat="1" ht="13.5" customHeight="1" x14ac:dyDescent="0.2">
      <c r="A46" s="29">
        <v>28</v>
      </c>
      <c r="B46" s="30">
        <v>45386</v>
      </c>
      <c r="C46" s="31" t="s">
        <v>84</v>
      </c>
      <c r="D46" s="32" t="s">
        <v>41</v>
      </c>
      <c r="E46" s="32" t="s">
        <v>42</v>
      </c>
      <c r="F46" s="33">
        <v>13990.98</v>
      </c>
      <c r="G46" s="34" t="s">
        <v>83</v>
      </c>
      <c r="H46" s="30">
        <v>45411</v>
      </c>
    </row>
    <row r="47" spans="1:8" s="20" customFormat="1" ht="13.5" customHeight="1" x14ac:dyDescent="0.2">
      <c r="A47" s="29">
        <v>29</v>
      </c>
      <c r="B47" s="30">
        <v>45386</v>
      </c>
      <c r="C47" s="31" t="s">
        <v>85</v>
      </c>
      <c r="D47" s="32" t="s">
        <v>86</v>
      </c>
      <c r="E47" s="32" t="s">
        <v>30</v>
      </c>
      <c r="F47" s="33">
        <v>4488.74</v>
      </c>
      <c r="G47" s="34" t="s">
        <v>31</v>
      </c>
      <c r="H47" s="30">
        <v>45392</v>
      </c>
    </row>
    <row r="48" spans="1:8" s="20" customFormat="1" ht="13.5" customHeight="1" x14ac:dyDescent="0.2">
      <c r="A48" s="29">
        <v>30</v>
      </c>
      <c r="B48" s="30">
        <v>45387</v>
      </c>
      <c r="C48" s="31" t="s">
        <v>87</v>
      </c>
      <c r="D48" s="32" t="s">
        <v>88</v>
      </c>
      <c r="E48" s="32" t="s">
        <v>30</v>
      </c>
      <c r="F48" s="33">
        <v>139142.46</v>
      </c>
      <c r="G48" s="34" t="s">
        <v>31</v>
      </c>
      <c r="H48" s="30">
        <v>45387</v>
      </c>
    </row>
    <row r="49" spans="1:8" s="20" customFormat="1" ht="13.5" customHeight="1" x14ac:dyDescent="0.2">
      <c r="A49" s="29">
        <v>31</v>
      </c>
      <c r="B49" s="30">
        <v>45387</v>
      </c>
      <c r="C49" s="31" t="s">
        <v>89</v>
      </c>
      <c r="D49" s="32" t="s">
        <v>74</v>
      </c>
      <c r="E49" s="32" t="s">
        <v>30</v>
      </c>
      <c r="F49" s="33">
        <v>4343.28</v>
      </c>
      <c r="G49" s="34" t="s">
        <v>31</v>
      </c>
      <c r="H49" s="30">
        <v>45387</v>
      </c>
    </row>
    <row r="50" spans="1:8" s="20" customFormat="1" ht="13.5" customHeight="1" x14ac:dyDescent="0.2">
      <c r="A50" s="29">
        <v>32</v>
      </c>
      <c r="B50" s="30">
        <v>45387</v>
      </c>
      <c r="C50" s="31" t="s">
        <v>90</v>
      </c>
      <c r="D50" s="32" t="s">
        <v>91</v>
      </c>
      <c r="E50" s="32" t="s">
        <v>30</v>
      </c>
      <c r="F50" s="33">
        <v>147.72</v>
      </c>
      <c r="G50" s="34" t="s">
        <v>31</v>
      </c>
      <c r="H50" s="30">
        <v>45393</v>
      </c>
    </row>
    <row r="51" spans="1:8" s="20" customFormat="1" ht="13.5" customHeight="1" x14ac:dyDescent="0.2">
      <c r="A51" s="29">
        <v>33</v>
      </c>
      <c r="B51" s="30">
        <v>45390</v>
      </c>
      <c r="C51" s="31" t="s">
        <v>92</v>
      </c>
      <c r="D51" s="32" t="s">
        <v>29</v>
      </c>
      <c r="E51" s="32" t="s">
        <v>30</v>
      </c>
      <c r="F51" s="33">
        <v>99</v>
      </c>
      <c r="G51" s="34" t="s">
        <v>93</v>
      </c>
      <c r="H51" s="30">
        <v>45412</v>
      </c>
    </row>
    <row r="52" spans="1:8" s="20" customFormat="1" ht="13.5" customHeight="1" x14ac:dyDescent="0.2">
      <c r="A52" s="29">
        <v>34</v>
      </c>
      <c r="B52" s="30">
        <v>45391</v>
      </c>
      <c r="C52" s="31" t="s">
        <v>94</v>
      </c>
      <c r="D52" s="32" t="s">
        <v>95</v>
      </c>
      <c r="E52" s="32" t="s">
        <v>30</v>
      </c>
      <c r="F52" s="33">
        <v>32</v>
      </c>
      <c r="G52" s="34" t="s">
        <v>31</v>
      </c>
      <c r="H52" s="30">
        <v>45393</v>
      </c>
    </row>
    <row r="53" spans="1:8" s="20" customFormat="1" ht="13.5" customHeight="1" x14ac:dyDescent="0.2">
      <c r="A53" s="29">
        <v>35</v>
      </c>
      <c r="B53" s="30">
        <v>45391</v>
      </c>
      <c r="C53" s="31" t="s">
        <v>96</v>
      </c>
      <c r="D53" s="32" t="s">
        <v>97</v>
      </c>
      <c r="E53" s="32" t="s">
        <v>30</v>
      </c>
      <c r="F53" s="33">
        <v>65.540000000000006</v>
      </c>
      <c r="G53" s="34" t="s">
        <v>31</v>
      </c>
      <c r="H53" s="30">
        <v>45393</v>
      </c>
    </row>
    <row r="54" spans="1:8" s="20" customFormat="1" ht="13.5" customHeight="1" x14ac:dyDescent="0.2">
      <c r="A54" s="29">
        <v>36</v>
      </c>
      <c r="B54" s="30">
        <v>45392</v>
      </c>
      <c r="C54" s="31" t="s">
        <v>98</v>
      </c>
      <c r="D54" s="32" t="s">
        <v>99</v>
      </c>
      <c r="E54" s="32" t="s">
        <v>30</v>
      </c>
      <c r="F54" s="33">
        <v>2025.62</v>
      </c>
      <c r="G54" s="34" t="s">
        <v>45</v>
      </c>
      <c r="H54" s="30">
        <v>45399</v>
      </c>
    </row>
    <row r="55" spans="1:8" s="20" customFormat="1" ht="13.5" customHeight="1" x14ac:dyDescent="0.2">
      <c r="A55" s="29">
        <v>37</v>
      </c>
      <c r="B55" s="30">
        <v>45399</v>
      </c>
      <c r="C55" s="31" t="s">
        <v>100</v>
      </c>
      <c r="D55" s="32" t="s">
        <v>88</v>
      </c>
      <c r="E55" s="32" t="s">
        <v>30</v>
      </c>
      <c r="F55" s="33">
        <v>149.6</v>
      </c>
      <c r="G55" s="34" t="s">
        <v>101</v>
      </c>
      <c r="H55" s="30">
        <v>45401</v>
      </c>
    </row>
    <row r="56" spans="1:8" s="20" customFormat="1" ht="13.5" customHeight="1" x14ac:dyDescent="0.2">
      <c r="A56" s="29">
        <v>38</v>
      </c>
      <c r="B56" s="30">
        <v>45399</v>
      </c>
      <c r="C56" s="31" t="s">
        <v>102</v>
      </c>
      <c r="D56" s="32" t="s">
        <v>103</v>
      </c>
      <c r="E56" s="32" t="s">
        <v>104</v>
      </c>
      <c r="F56" s="33">
        <v>1200</v>
      </c>
      <c r="G56" s="34" t="s">
        <v>105</v>
      </c>
      <c r="H56" s="30">
        <v>45408</v>
      </c>
    </row>
    <row r="57" spans="1:8" s="20" customFormat="1" ht="13.5" customHeight="1" x14ac:dyDescent="0.2">
      <c r="A57" s="29">
        <v>39</v>
      </c>
      <c r="B57" s="30">
        <v>45399</v>
      </c>
      <c r="C57" s="31" t="s">
        <v>98</v>
      </c>
      <c r="D57" s="32" t="s">
        <v>106</v>
      </c>
      <c r="E57" s="32" t="s">
        <v>30</v>
      </c>
      <c r="F57" s="33">
        <v>8345.11</v>
      </c>
      <c r="G57" s="34" t="s">
        <v>45</v>
      </c>
      <c r="H57" s="30">
        <v>45406</v>
      </c>
    </row>
    <row r="58" spans="1:8" s="20" customFormat="1" ht="13.5" customHeight="1" x14ac:dyDescent="0.2">
      <c r="A58" s="29">
        <v>40</v>
      </c>
      <c r="B58" s="30">
        <v>45408</v>
      </c>
      <c r="C58" s="31" t="s">
        <v>107</v>
      </c>
      <c r="D58" s="32" t="s">
        <v>88</v>
      </c>
      <c r="E58" s="32" t="s">
        <v>30</v>
      </c>
      <c r="F58" s="33">
        <v>-2237.2800000000002</v>
      </c>
      <c r="G58" s="34" t="s">
        <v>31</v>
      </c>
      <c r="H58" s="30">
        <v>45408</v>
      </c>
    </row>
    <row r="59" spans="1:8" s="20" customFormat="1" ht="13.5" customHeight="1" x14ac:dyDescent="0.2">
      <c r="A59" s="29">
        <v>41</v>
      </c>
      <c r="B59" s="30">
        <v>45222</v>
      </c>
      <c r="C59" s="31" t="s">
        <v>98</v>
      </c>
      <c r="D59" s="32" t="s">
        <v>108</v>
      </c>
      <c r="E59" s="32" t="s">
        <v>30</v>
      </c>
      <c r="F59" s="33">
        <v>9289.4500000000007</v>
      </c>
      <c r="G59" s="34" t="s">
        <v>45</v>
      </c>
      <c r="H59" s="30">
        <v>45441</v>
      </c>
    </row>
    <row r="60" spans="1:8" s="20" customFormat="1" ht="13.5" customHeight="1" x14ac:dyDescent="0.2">
      <c r="A60" s="29">
        <v>42</v>
      </c>
      <c r="B60" s="30">
        <v>45222</v>
      </c>
      <c r="C60" s="31" t="s">
        <v>98</v>
      </c>
      <c r="D60" s="32" t="s">
        <v>109</v>
      </c>
      <c r="E60" s="32" t="s">
        <v>30</v>
      </c>
      <c r="F60" s="33">
        <v>364.69</v>
      </c>
      <c r="G60" s="34" t="s">
        <v>45</v>
      </c>
      <c r="H60" s="30">
        <v>45420</v>
      </c>
    </row>
    <row r="61" spans="1:8" s="20" customFormat="1" ht="13.5" customHeight="1" x14ac:dyDescent="0.2">
      <c r="A61" s="29">
        <v>43</v>
      </c>
      <c r="B61" s="30">
        <v>45382</v>
      </c>
      <c r="C61" s="31" t="s">
        <v>58</v>
      </c>
      <c r="D61" s="32" t="s">
        <v>110</v>
      </c>
      <c r="E61" s="32" t="s">
        <v>30</v>
      </c>
      <c r="F61" s="33">
        <v>5922.018</v>
      </c>
      <c r="G61" s="34" t="s">
        <v>93</v>
      </c>
      <c r="H61" s="30">
        <v>45415</v>
      </c>
    </row>
    <row r="62" spans="1:8" s="20" customFormat="1" ht="13.5" customHeight="1" x14ac:dyDescent="0.2">
      <c r="A62" s="29">
        <v>44</v>
      </c>
      <c r="B62" s="30">
        <v>45382</v>
      </c>
      <c r="C62" s="31" t="s">
        <v>58</v>
      </c>
      <c r="D62" s="32" t="s">
        <v>111</v>
      </c>
      <c r="E62" s="32" t="s">
        <v>30</v>
      </c>
      <c r="F62" s="33">
        <v>10321.6</v>
      </c>
      <c r="G62" s="34" t="s">
        <v>93</v>
      </c>
      <c r="H62" s="30">
        <v>45415</v>
      </c>
    </row>
    <row r="63" spans="1:8" s="20" customFormat="1" ht="13.5" customHeight="1" x14ac:dyDescent="0.2">
      <c r="A63" s="29">
        <v>45</v>
      </c>
      <c r="B63" s="30">
        <v>45382</v>
      </c>
      <c r="C63" s="31" t="s">
        <v>58</v>
      </c>
      <c r="D63" s="32" t="s">
        <v>112</v>
      </c>
      <c r="E63" s="32" t="s">
        <v>30</v>
      </c>
      <c r="F63" s="33">
        <v>18393.09</v>
      </c>
      <c r="G63" s="34" t="s">
        <v>93</v>
      </c>
      <c r="H63" s="30">
        <v>45415</v>
      </c>
    </row>
    <row r="64" spans="1:8" s="20" customFormat="1" ht="13.5" customHeight="1" x14ac:dyDescent="0.2">
      <c r="A64" s="29">
        <v>46</v>
      </c>
      <c r="B64" s="30">
        <v>45382</v>
      </c>
      <c r="C64" s="31" t="s">
        <v>58</v>
      </c>
      <c r="D64" s="32" t="s">
        <v>113</v>
      </c>
      <c r="E64" s="32" t="s">
        <v>30</v>
      </c>
      <c r="F64" s="33">
        <v>645.1</v>
      </c>
      <c r="G64" s="34" t="s">
        <v>93</v>
      </c>
      <c r="H64" s="30">
        <v>45415</v>
      </c>
    </row>
    <row r="65" spans="1:8" s="20" customFormat="1" ht="13.5" customHeight="1" x14ac:dyDescent="0.2">
      <c r="A65" s="29">
        <v>47</v>
      </c>
      <c r="B65" s="30">
        <v>45382</v>
      </c>
      <c r="C65" s="31" t="s">
        <v>58</v>
      </c>
      <c r="D65" s="32" t="s">
        <v>114</v>
      </c>
      <c r="E65" s="32" t="s">
        <v>30</v>
      </c>
      <c r="F65" s="33">
        <v>2935.21</v>
      </c>
      <c r="G65" s="34" t="s">
        <v>93</v>
      </c>
      <c r="H65" s="30">
        <v>45415</v>
      </c>
    </row>
    <row r="66" spans="1:8" s="20" customFormat="1" ht="13.5" customHeight="1" x14ac:dyDescent="0.2">
      <c r="A66" s="29">
        <v>48</v>
      </c>
      <c r="B66" s="30">
        <v>45382</v>
      </c>
      <c r="C66" s="31" t="s">
        <v>58</v>
      </c>
      <c r="D66" s="32" t="s">
        <v>115</v>
      </c>
      <c r="E66" s="32" t="s">
        <v>30</v>
      </c>
      <c r="F66" s="33">
        <v>2767.48</v>
      </c>
      <c r="G66" s="34" t="s">
        <v>93</v>
      </c>
      <c r="H66" s="30">
        <v>45415</v>
      </c>
    </row>
    <row r="67" spans="1:8" s="20" customFormat="1" ht="13.5" customHeight="1" x14ac:dyDescent="0.2">
      <c r="A67" s="29">
        <v>49</v>
      </c>
      <c r="B67" s="30">
        <v>45382</v>
      </c>
      <c r="C67" s="31" t="s">
        <v>69</v>
      </c>
      <c r="D67" s="32" t="s">
        <v>70</v>
      </c>
      <c r="E67" s="32" t="s">
        <v>30</v>
      </c>
      <c r="F67" s="33">
        <v>16065.2</v>
      </c>
      <c r="G67" s="34" t="s">
        <v>72</v>
      </c>
      <c r="H67" s="30">
        <v>45415</v>
      </c>
    </row>
    <row r="68" spans="1:8" s="20" customFormat="1" ht="13.5" customHeight="1" x14ac:dyDescent="0.2">
      <c r="A68" s="29">
        <v>50</v>
      </c>
      <c r="B68" s="30">
        <v>45383</v>
      </c>
      <c r="C68" s="31" t="s">
        <v>116</v>
      </c>
      <c r="D68" s="32" t="s">
        <v>117</v>
      </c>
      <c r="E68" s="32" t="s">
        <v>38</v>
      </c>
      <c r="F68" s="33">
        <v>3669.92</v>
      </c>
      <c r="G68" s="34" t="s">
        <v>118</v>
      </c>
      <c r="H68" s="30">
        <v>45414</v>
      </c>
    </row>
    <row r="69" spans="1:8" s="20" customFormat="1" ht="13.5" customHeight="1" x14ac:dyDescent="0.2">
      <c r="A69" s="29">
        <v>51</v>
      </c>
      <c r="B69" s="30">
        <v>45386</v>
      </c>
      <c r="C69" s="31" t="s">
        <v>119</v>
      </c>
      <c r="D69" s="32" t="s">
        <v>47</v>
      </c>
      <c r="E69" s="32" t="s">
        <v>48</v>
      </c>
      <c r="F69" s="33">
        <v>969</v>
      </c>
      <c r="G69" s="34" t="s">
        <v>120</v>
      </c>
      <c r="H69" s="30">
        <v>45418</v>
      </c>
    </row>
    <row r="70" spans="1:8" s="20" customFormat="1" ht="13.5" customHeight="1" x14ac:dyDescent="0.2">
      <c r="A70" s="29">
        <v>52</v>
      </c>
      <c r="B70" s="30">
        <v>45386</v>
      </c>
      <c r="C70" s="31" t="s">
        <v>98</v>
      </c>
      <c r="D70" s="32" t="s">
        <v>121</v>
      </c>
      <c r="E70" s="32" t="s">
        <v>30</v>
      </c>
      <c r="F70" s="33">
        <v>24457.91</v>
      </c>
      <c r="G70" s="34" t="s">
        <v>45</v>
      </c>
      <c r="H70" s="30">
        <v>45415</v>
      </c>
    </row>
    <row r="71" spans="1:8" s="20" customFormat="1" ht="13.5" customHeight="1" x14ac:dyDescent="0.2">
      <c r="A71" s="29">
        <v>53</v>
      </c>
      <c r="B71" s="30">
        <v>45387</v>
      </c>
      <c r="C71" s="31" t="s">
        <v>122</v>
      </c>
      <c r="D71" s="32" t="s">
        <v>123</v>
      </c>
      <c r="E71" s="32" t="s">
        <v>26</v>
      </c>
      <c r="F71" s="33">
        <v>6930</v>
      </c>
      <c r="G71" s="34" t="s">
        <v>124</v>
      </c>
      <c r="H71" s="30">
        <v>45419</v>
      </c>
    </row>
    <row r="72" spans="1:8" s="20" customFormat="1" ht="13.5" customHeight="1" x14ac:dyDescent="0.2">
      <c r="A72" s="29">
        <v>54</v>
      </c>
      <c r="B72" s="30">
        <v>45388</v>
      </c>
      <c r="C72" s="31" t="s">
        <v>125</v>
      </c>
      <c r="D72" s="32" t="s">
        <v>126</v>
      </c>
      <c r="E72" s="32" t="s">
        <v>127</v>
      </c>
      <c r="F72" s="33">
        <v>635.84</v>
      </c>
      <c r="G72" s="34" t="s">
        <v>128</v>
      </c>
      <c r="H72" s="30">
        <v>45419</v>
      </c>
    </row>
    <row r="73" spans="1:8" s="20" customFormat="1" ht="13.5" customHeight="1" x14ac:dyDescent="0.2">
      <c r="A73" s="29">
        <v>55</v>
      </c>
      <c r="B73" s="30">
        <v>45390</v>
      </c>
      <c r="C73" s="31" t="s">
        <v>129</v>
      </c>
      <c r="D73" s="32" t="s">
        <v>130</v>
      </c>
      <c r="E73" s="32" t="s">
        <v>38</v>
      </c>
      <c r="F73" s="33">
        <v>650</v>
      </c>
      <c r="G73" s="34" t="s">
        <v>131</v>
      </c>
      <c r="H73" s="30">
        <v>45441</v>
      </c>
    </row>
    <row r="74" spans="1:8" s="20" customFormat="1" ht="13.5" customHeight="1" x14ac:dyDescent="0.2">
      <c r="A74" s="29">
        <v>56</v>
      </c>
      <c r="B74" s="30">
        <v>45397</v>
      </c>
      <c r="C74" s="31" t="s">
        <v>132</v>
      </c>
      <c r="D74" s="32" t="s">
        <v>133</v>
      </c>
      <c r="E74" s="32" t="s">
        <v>127</v>
      </c>
      <c r="F74" s="33">
        <v>1279.5999999999999</v>
      </c>
      <c r="G74" s="34" t="s">
        <v>134</v>
      </c>
      <c r="H74" s="30">
        <v>45439</v>
      </c>
    </row>
    <row r="75" spans="1:8" s="20" customFormat="1" ht="13.5" customHeight="1" x14ac:dyDescent="0.2">
      <c r="A75" s="29">
        <v>57</v>
      </c>
      <c r="B75" s="30">
        <v>45398</v>
      </c>
      <c r="C75" s="31" t="s">
        <v>135</v>
      </c>
      <c r="D75" s="32" t="s">
        <v>136</v>
      </c>
      <c r="E75" s="32" t="s">
        <v>26</v>
      </c>
      <c r="F75" s="33">
        <v>7820</v>
      </c>
      <c r="G75" s="34" t="s">
        <v>93</v>
      </c>
      <c r="H75" s="30">
        <v>45429</v>
      </c>
    </row>
    <row r="76" spans="1:8" s="20" customFormat="1" ht="13.5" customHeight="1" x14ac:dyDescent="0.2">
      <c r="A76" s="29">
        <v>58</v>
      </c>
      <c r="B76" s="30">
        <v>45399</v>
      </c>
      <c r="C76" s="31" t="s">
        <v>137</v>
      </c>
      <c r="D76" s="32" t="s">
        <v>56</v>
      </c>
      <c r="E76" s="32" t="s">
        <v>48</v>
      </c>
      <c r="F76" s="33">
        <v>5097.7</v>
      </c>
      <c r="G76" s="34" t="s">
        <v>93</v>
      </c>
      <c r="H76" s="30">
        <v>45429</v>
      </c>
    </row>
    <row r="77" spans="1:8" s="20" customFormat="1" ht="13.5" customHeight="1" x14ac:dyDescent="0.2">
      <c r="A77" s="29">
        <v>59</v>
      </c>
      <c r="B77" s="30">
        <v>45399</v>
      </c>
      <c r="C77" s="31" t="s">
        <v>138</v>
      </c>
      <c r="D77" s="32" t="s">
        <v>139</v>
      </c>
      <c r="E77" s="32" t="s">
        <v>26</v>
      </c>
      <c r="F77" s="33">
        <v>7720.09</v>
      </c>
      <c r="G77" s="34" t="s">
        <v>93</v>
      </c>
      <c r="H77" s="30">
        <v>45429</v>
      </c>
    </row>
    <row r="78" spans="1:8" s="20" customFormat="1" ht="13.5" customHeight="1" x14ac:dyDescent="0.2">
      <c r="A78" s="29">
        <v>60</v>
      </c>
      <c r="B78" s="30">
        <v>45400</v>
      </c>
      <c r="C78" s="31" t="s">
        <v>140</v>
      </c>
      <c r="D78" s="32" t="s">
        <v>141</v>
      </c>
      <c r="E78" s="32" t="s">
        <v>48</v>
      </c>
      <c r="F78" s="33">
        <v>4402.8</v>
      </c>
      <c r="G78" s="34" t="s">
        <v>93</v>
      </c>
      <c r="H78" s="30">
        <v>45429</v>
      </c>
    </row>
    <row r="79" spans="1:8" s="20" customFormat="1" ht="13.5" customHeight="1" x14ac:dyDescent="0.2">
      <c r="A79" s="29">
        <v>61</v>
      </c>
      <c r="B79" s="30">
        <v>45404</v>
      </c>
      <c r="C79" s="31" t="s">
        <v>142</v>
      </c>
      <c r="D79" s="32" t="s">
        <v>143</v>
      </c>
      <c r="E79" s="32" t="s">
        <v>26</v>
      </c>
      <c r="F79" s="33">
        <v>3640.06</v>
      </c>
      <c r="G79" s="34" t="s">
        <v>144</v>
      </c>
      <c r="H79" s="30">
        <v>45433</v>
      </c>
    </row>
    <row r="80" spans="1:8" s="20" customFormat="1" ht="13.5" customHeight="1" x14ac:dyDescent="0.2">
      <c r="A80" s="29">
        <v>62</v>
      </c>
      <c r="B80" s="30">
        <v>45404</v>
      </c>
      <c r="C80" s="31" t="s">
        <v>145</v>
      </c>
      <c r="D80" s="32" t="s">
        <v>146</v>
      </c>
      <c r="E80" s="32" t="s">
        <v>127</v>
      </c>
      <c r="F80" s="33">
        <v>3105</v>
      </c>
      <c r="G80" s="34" t="s">
        <v>147</v>
      </c>
      <c r="H80" s="30">
        <v>45434</v>
      </c>
    </row>
    <row r="81" spans="1:8" s="20" customFormat="1" ht="13.5" customHeight="1" x14ac:dyDescent="0.2">
      <c r="A81" s="29">
        <v>63</v>
      </c>
      <c r="B81" s="30">
        <v>45404</v>
      </c>
      <c r="C81" s="31" t="s">
        <v>148</v>
      </c>
      <c r="D81" s="32" t="s">
        <v>149</v>
      </c>
      <c r="E81" s="32" t="s">
        <v>80</v>
      </c>
      <c r="F81" s="33">
        <v>166.17</v>
      </c>
      <c r="G81" s="34" t="s">
        <v>150</v>
      </c>
      <c r="H81" s="30">
        <v>45427</v>
      </c>
    </row>
    <row r="82" spans="1:8" s="20" customFormat="1" ht="13.5" customHeight="1" x14ac:dyDescent="0.2">
      <c r="A82" s="29">
        <v>64</v>
      </c>
      <c r="B82" s="30">
        <v>45405</v>
      </c>
      <c r="C82" s="31" t="s">
        <v>151</v>
      </c>
      <c r="D82" s="32" t="s">
        <v>33</v>
      </c>
      <c r="E82" s="32" t="s">
        <v>30</v>
      </c>
      <c r="F82" s="33">
        <v>6120</v>
      </c>
      <c r="G82" s="34" t="s">
        <v>152</v>
      </c>
      <c r="H82" s="30">
        <v>45441</v>
      </c>
    </row>
    <row r="83" spans="1:8" s="20" customFormat="1" ht="13.5" customHeight="1" x14ac:dyDescent="0.2">
      <c r="A83" s="29">
        <v>65</v>
      </c>
      <c r="B83" s="30">
        <v>45406</v>
      </c>
      <c r="C83" s="31" t="s">
        <v>153</v>
      </c>
      <c r="D83" s="32" t="s">
        <v>29</v>
      </c>
      <c r="E83" s="32" t="s">
        <v>30</v>
      </c>
      <c r="F83" s="33">
        <v>2627.35</v>
      </c>
      <c r="G83" s="34" t="s">
        <v>51</v>
      </c>
      <c r="H83" s="30">
        <v>45441</v>
      </c>
    </row>
    <row r="84" spans="1:8" s="20" customFormat="1" ht="13.5" customHeight="1" x14ac:dyDescent="0.2">
      <c r="A84" s="29">
        <v>66</v>
      </c>
      <c r="B84" s="30">
        <v>45407</v>
      </c>
      <c r="C84" s="31" t="s">
        <v>154</v>
      </c>
      <c r="D84" s="32" t="s">
        <v>155</v>
      </c>
      <c r="E84" s="32" t="s">
        <v>48</v>
      </c>
      <c r="F84" s="33">
        <v>447</v>
      </c>
      <c r="G84" s="34" t="s">
        <v>156</v>
      </c>
      <c r="H84" s="30">
        <v>45436</v>
      </c>
    </row>
    <row r="85" spans="1:8" s="20" customFormat="1" ht="13.5" customHeight="1" x14ac:dyDescent="0.2">
      <c r="A85" s="29">
        <v>67</v>
      </c>
      <c r="B85" s="30">
        <v>45408</v>
      </c>
      <c r="C85" s="31" t="s">
        <v>157</v>
      </c>
      <c r="D85" s="32" t="s">
        <v>158</v>
      </c>
      <c r="E85" s="32" t="s">
        <v>38</v>
      </c>
      <c r="F85" s="33">
        <v>1400</v>
      </c>
      <c r="G85" s="34" t="s">
        <v>159</v>
      </c>
      <c r="H85" s="30">
        <v>45415</v>
      </c>
    </row>
    <row r="86" spans="1:8" s="20" customFormat="1" ht="13.5" customHeight="1" x14ac:dyDescent="0.2">
      <c r="A86" s="29">
        <v>68</v>
      </c>
      <c r="B86" s="30">
        <v>45408</v>
      </c>
      <c r="C86" s="31" t="s">
        <v>160</v>
      </c>
      <c r="D86" s="32" t="s">
        <v>158</v>
      </c>
      <c r="E86" s="32" t="s">
        <v>38</v>
      </c>
      <c r="F86" s="33">
        <v>1400</v>
      </c>
      <c r="G86" s="34" t="s">
        <v>159</v>
      </c>
      <c r="H86" s="30">
        <v>45415</v>
      </c>
    </row>
    <row r="87" spans="1:8" s="20" customFormat="1" ht="13.5" customHeight="1" x14ac:dyDescent="0.2">
      <c r="A87" s="29">
        <v>69</v>
      </c>
      <c r="B87" s="30">
        <v>45409</v>
      </c>
      <c r="C87" s="31" t="s">
        <v>161</v>
      </c>
      <c r="D87" s="32" t="s">
        <v>162</v>
      </c>
      <c r="E87" s="32" t="s">
        <v>26</v>
      </c>
      <c r="F87" s="33">
        <v>311.99</v>
      </c>
      <c r="G87" s="34" t="s">
        <v>163</v>
      </c>
      <c r="H87" s="30">
        <v>45427</v>
      </c>
    </row>
    <row r="88" spans="1:8" s="20" customFormat="1" ht="13.5" customHeight="1" x14ac:dyDescent="0.2">
      <c r="A88" s="29">
        <v>70</v>
      </c>
      <c r="B88" s="30">
        <v>45412</v>
      </c>
      <c r="C88" s="31" t="s">
        <v>58</v>
      </c>
      <c r="D88" s="32" t="s">
        <v>59</v>
      </c>
      <c r="E88" s="32" t="s">
        <v>30</v>
      </c>
      <c r="F88" s="33">
        <v>-6406.32</v>
      </c>
      <c r="G88" s="34" t="s">
        <v>31</v>
      </c>
      <c r="H88" s="30">
        <v>45429</v>
      </c>
    </row>
    <row r="89" spans="1:8" s="20" customFormat="1" ht="13.5" customHeight="1" x14ac:dyDescent="0.2">
      <c r="A89" s="29">
        <v>71</v>
      </c>
      <c r="B89" s="30">
        <v>45412</v>
      </c>
      <c r="C89" s="31" t="s">
        <v>58</v>
      </c>
      <c r="D89" s="32" t="s">
        <v>60</v>
      </c>
      <c r="E89" s="32" t="s">
        <v>30</v>
      </c>
      <c r="F89" s="33">
        <v>-3229.9511899999998</v>
      </c>
      <c r="G89" s="34" t="s">
        <v>31</v>
      </c>
      <c r="H89" s="30">
        <v>45429</v>
      </c>
    </row>
    <row r="90" spans="1:8" s="20" customFormat="1" ht="13.5" customHeight="1" x14ac:dyDescent="0.2">
      <c r="A90" s="29">
        <v>72</v>
      </c>
      <c r="B90" s="30">
        <v>45412</v>
      </c>
      <c r="C90" s="31" t="s">
        <v>58</v>
      </c>
      <c r="D90" s="32" t="s">
        <v>61</v>
      </c>
      <c r="E90" s="32" t="s">
        <v>30</v>
      </c>
      <c r="F90" s="33">
        <v>-610.71617000000003</v>
      </c>
      <c r="G90" s="34" t="s">
        <v>31</v>
      </c>
      <c r="H90" s="30">
        <v>45429</v>
      </c>
    </row>
    <row r="91" spans="1:8" s="20" customFormat="1" ht="13.5" customHeight="1" x14ac:dyDescent="0.2">
      <c r="A91" s="29">
        <v>73</v>
      </c>
      <c r="B91" s="30">
        <v>45412</v>
      </c>
      <c r="C91" s="31" t="s">
        <v>58</v>
      </c>
      <c r="D91" s="32" t="s">
        <v>110</v>
      </c>
      <c r="E91" s="32" t="s">
        <v>30</v>
      </c>
      <c r="F91" s="33">
        <v>2935.373</v>
      </c>
      <c r="G91" s="34" t="s">
        <v>93</v>
      </c>
      <c r="H91" s="30">
        <v>45420</v>
      </c>
    </row>
    <row r="92" spans="1:8" s="20" customFormat="1" ht="13.5" customHeight="1" x14ac:dyDescent="0.2">
      <c r="A92" s="29">
        <v>74</v>
      </c>
      <c r="B92" s="30">
        <v>45412</v>
      </c>
      <c r="C92" s="31" t="s">
        <v>58</v>
      </c>
      <c r="D92" s="32" t="s">
        <v>62</v>
      </c>
      <c r="E92" s="32" t="s">
        <v>30</v>
      </c>
      <c r="F92" s="33">
        <v>-4578.66</v>
      </c>
      <c r="G92" s="34" t="s">
        <v>31</v>
      </c>
      <c r="H92" s="30">
        <v>45429</v>
      </c>
    </row>
    <row r="93" spans="1:8" s="20" customFormat="1" ht="13.5" customHeight="1" x14ac:dyDescent="0.2">
      <c r="A93" s="29">
        <v>75</v>
      </c>
      <c r="B93" s="30">
        <v>45412</v>
      </c>
      <c r="C93" s="31" t="s">
        <v>164</v>
      </c>
      <c r="D93" s="32" t="s">
        <v>64</v>
      </c>
      <c r="E93" s="32" t="s">
        <v>30</v>
      </c>
      <c r="F93" s="33">
        <v>19343.53</v>
      </c>
      <c r="G93" s="34" t="s">
        <v>65</v>
      </c>
      <c r="H93" s="30" t="s">
        <v>165</v>
      </c>
    </row>
    <row r="94" spans="1:8" s="20" customFormat="1" ht="13.5" customHeight="1" x14ac:dyDescent="0.2">
      <c r="A94" s="29">
        <v>76</v>
      </c>
      <c r="B94" s="30">
        <v>45412</v>
      </c>
      <c r="C94" s="31" t="s">
        <v>58</v>
      </c>
      <c r="D94" s="32" t="s">
        <v>111</v>
      </c>
      <c r="E94" s="32" t="s">
        <v>30</v>
      </c>
      <c r="F94" s="33">
        <v>2321.6</v>
      </c>
      <c r="G94" s="34" t="s">
        <v>93</v>
      </c>
      <c r="H94" s="30">
        <v>45420</v>
      </c>
    </row>
    <row r="95" spans="1:8" s="20" customFormat="1" ht="13.5" customHeight="1" x14ac:dyDescent="0.2">
      <c r="A95" s="29">
        <v>77</v>
      </c>
      <c r="B95" s="30">
        <v>45412</v>
      </c>
      <c r="C95" s="31" t="s">
        <v>58</v>
      </c>
      <c r="D95" s="32" t="s">
        <v>166</v>
      </c>
      <c r="E95" s="32" t="s">
        <v>30</v>
      </c>
      <c r="F95" s="33">
        <v>-3225.5</v>
      </c>
      <c r="G95" s="34" t="s">
        <v>31</v>
      </c>
      <c r="H95" s="30">
        <v>45429</v>
      </c>
    </row>
    <row r="96" spans="1:8" s="20" customFormat="1" ht="13.5" customHeight="1" x14ac:dyDescent="0.2">
      <c r="A96" s="29">
        <v>78</v>
      </c>
      <c r="B96" s="30">
        <v>45412</v>
      </c>
      <c r="C96" s="31" t="s">
        <v>58</v>
      </c>
      <c r="D96" s="32" t="s">
        <v>167</v>
      </c>
      <c r="E96" s="32" t="s">
        <v>30</v>
      </c>
      <c r="F96" s="33">
        <v>-997.66005199999995</v>
      </c>
      <c r="G96" s="34" t="s">
        <v>31</v>
      </c>
      <c r="H96" s="30">
        <v>45429</v>
      </c>
    </row>
    <row r="97" spans="1:8" s="20" customFormat="1" ht="13.5" customHeight="1" x14ac:dyDescent="0.2">
      <c r="A97" s="29">
        <v>79</v>
      </c>
      <c r="B97" s="30">
        <v>45412</v>
      </c>
      <c r="C97" s="31" t="s">
        <v>58</v>
      </c>
      <c r="D97" s="32" t="s">
        <v>112</v>
      </c>
      <c r="E97" s="32" t="s">
        <v>30</v>
      </c>
      <c r="F97" s="33">
        <v>4175.3999999999996</v>
      </c>
      <c r="G97" s="34" t="s">
        <v>93</v>
      </c>
      <c r="H97" s="30">
        <v>45420</v>
      </c>
    </row>
    <row r="98" spans="1:8" s="20" customFormat="1" ht="13.5" customHeight="1" x14ac:dyDescent="0.2">
      <c r="A98" s="29">
        <v>80</v>
      </c>
      <c r="B98" s="30">
        <v>45412</v>
      </c>
      <c r="C98" s="31" t="s">
        <v>58</v>
      </c>
      <c r="D98" s="32" t="s">
        <v>168</v>
      </c>
      <c r="E98" s="32" t="s">
        <v>30</v>
      </c>
      <c r="F98" s="33">
        <v>-63.2</v>
      </c>
      <c r="G98" s="34" t="s">
        <v>31</v>
      </c>
      <c r="H98" s="30">
        <v>45429</v>
      </c>
    </row>
    <row r="99" spans="1:8" s="20" customFormat="1" ht="13.5" customHeight="1" x14ac:dyDescent="0.2">
      <c r="A99" s="29">
        <v>81</v>
      </c>
      <c r="B99" s="30">
        <v>45412</v>
      </c>
      <c r="C99" s="31" t="s">
        <v>58</v>
      </c>
      <c r="D99" s="32" t="s">
        <v>169</v>
      </c>
      <c r="E99" s="32" t="s">
        <v>30</v>
      </c>
      <c r="F99" s="33">
        <v>-1453.010338</v>
      </c>
      <c r="G99" s="34" t="s">
        <v>31</v>
      </c>
      <c r="H99" s="30">
        <v>45429</v>
      </c>
    </row>
    <row r="100" spans="1:8" s="20" customFormat="1" ht="13.5" customHeight="1" x14ac:dyDescent="0.2">
      <c r="A100" s="29">
        <v>82</v>
      </c>
      <c r="B100" s="30">
        <v>45412</v>
      </c>
      <c r="C100" s="31" t="s">
        <v>58</v>
      </c>
      <c r="D100" s="32" t="s">
        <v>67</v>
      </c>
      <c r="E100" s="32" t="s">
        <v>30</v>
      </c>
      <c r="F100" s="33">
        <v>-4410.9799999999996</v>
      </c>
      <c r="G100" s="34" t="s">
        <v>31</v>
      </c>
      <c r="H100" s="30">
        <v>45429</v>
      </c>
    </row>
    <row r="101" spans="1:8" s="20" customFormat="1" ht="13.5" customHeight="1" x14ac:dyDescent="0.2">
      <c r="A101" s="29">
        <v>83</v>
      </c>
      <c r="B101" s="30">
        <v>45412</v>
      </c>
      <c r="C101" s="31" t="s">
        <v>58</v>
      </c>
      <c r="D101" s="32" t="s">
        <v>68</v>
      </c>
      <c r="E101" s="32" t="s">
        <v>30</v>
      </c>
      <c r="F101" s="33">
        <v>-2279.23</v>
      </c>
      <c r="G101" s="34" t="s">
        <v>31</v>
      </c>
      <c r="H101" s="30">
        <v>45429</v>
      </c>
    </row>
    <row r="102" spans="1:8" s="20" customFormat="1" ht="13.5" customHeight="1" x14ac:dyDescent="0.2">
      <c r="A102" s="29">
        <v>84</v>
      </c>
      <c r="B102" s="30">
        <v>45412</v>
      </c>
      <c r="C102" s="31" t="s">
        <v>58</v>
      </c>
      <c r="D102" s="32" t="s">
        <v>73</v>
      </c>
      <c r="E102" s="32" t="s">
        <v>30</v>
      </c>
      <c r="F102" s="33">
        <v>-11115.51</v>
      </c>
      <c r="G102" s="34" t="s">
        <v>31</v>
      </c>
      <c r="H102" s="30">
        <v>45429</v>
      </c>
    </row>
    <row r="103" spans="1:8" s="20" customFormat="1" ht="13.5" customHeight="1" x14ac:dyDescent="0.2">
      <c r="A103" s="29">
        <v>85</v>
      </c>
      <c r="B103" s="30">
        <v>45412</v>
      </c>
      <c r="C103" s="31" t="s">
        <v>58</v>
      </c>
      <c r="D103" s="32" t="s">
        <v>113</v>
      </c>
      <c r="E103" s="32" t="s">
        <v>30</v>
      </c>
      <c r="F103" s="33">
        <v>145.1</v>
      </c>
      <c r="G103" s="34" t="s">
        <v>93</v>
      </c>
      <c r="H103" s="30">
        <v>45420</v>
      </c>
    </row>
    <row r="104" spans="1:8" s="20" customFormat="1" ht="13.5" customHeight="1" x14ac:dyDescent="0.2">
      <c r="A104" s="29">
        <v>86</v>
      </c>
      <c r="B104" s="30">
        <v>45412</v>
      </c>
      <c r="C104" s="31" t="s">
        <v>58</v>
      </c>
      <c r="D104" s="32" t="s">
        <v>114</v>
      </c>
      <c r="E104" s="32" t="s">
        <v>30</v>
      </c>
      <c r="F104" s="33">
        <v>3522.25</v>
      </c>
      <c r="G104" s="34" t="s">
        <v>93</v>
      </c>
      <c r="H104" s="30">
        <v>45420</v>
      </c>
    </row>
    <row r="105" spans="1:8" s="20" customFormat="1" ht="13.5" customHeight="1" x14ac:dyDescent="0.2">
      <c r="A105" s="29">
        <v>87</v>
      </c>
      <c r="B105" s="30">
        <v>45412</v>
      </c>
      <c r="C105" s="31" t="s">
        <v>58</v>
      </c>
      <c r="D105" s="32" t="s">
        <v>74</v>
      </c>
      <c r="E105" s="32" t="s">
        <v>30</v>
      </c>
      <c r="F105" s="33">
        <v>-6809.6299999999992</v>
      </c>
      <c r="G105" s="34" t="s">
        <v>31</v>
      </c>
      <c r="H105" s="30">
        <v>45429</v>
      </c>
    </row>
    <row r="106" spans="1:8" s="20" customFormat="1" ht="13.5" customHeight="1" x14ac:dyDescent="0.2">
      <c r="A106" s="29">
        <v>88</v>
      </c>
      <c r="B106" s="30">
        <v>45412</v>
      </c>
      <c r="C106" s="31" t="s">
        <v>58</v>
      </c>
      <c r="D106" s="32" t="s">
        <v>170</v>
      </c>
      <c r="E106" s="32" t="s">
        <v>30</v>
      </c>
      <c r="F106" s="33">
        <v>-1359.2515040000001</v>
      </c>
      <c r="G106" s="34" t="s">
        <v>31</v>
      </c>
      <c r="H106" s="30">
        <v>45429</v>
      </c>
    </row>
    <row r="107" spans="1:8" s="20" customFormat="1" ht="13.5" customHeight="1" x14ac:dyDescent="0.2">
      <c r="A107" s="29">
        <v>89</v>
      </c>
      <c r="B107" s="30">
        <v>45412</v>
      </c>
      <c r="C107" s="31" t="s">
        <v>58</v>
      </c>
      <c r="D107" s="32" t="s">
        <v>75</v>
      </c>
      <c r="E107" s="32" t="s">
        <v>30</v>
      </c>
      <c r="F107" s="33">
        <v>-2438.25</v>
      </c>
      <c r="G107" s="34" t="s">
        <v>31</v>
      </c>
      <c r="H107" s="30">
        <v>45429</v>
      </c>
    </row>
    <row r="108" spans="1:8" s="20" customFormat="1" ht="13.5" customHeight="1" x14ac:dyDescent="0.2">
      <c r="A108" s="29">
        <v>90</v>
      </c>
      <c r="B108" s="30">
        <v>45412</v>
      </c>
      <c r="C108" s="31" t="s">
        <v>58</v>
      </c>
      <c r="D108" s="32" t="s">
        <v>115</v>
      </c>
      <c r="E108" s="32" t="s">
        <v>30</v>
      </c>
      <c r="F108" s="33">
        <v>3438.38</v>
      </c>
      <c r="G108" s="34" t="s">
        <v>93</v>
      </c>
      <c r="H108" s="30">
        <v>45420</v>
      </c>
    </row>
    <row r="109" spans="1:8" s="20" customFormat="1" ht="13.5" customHeight="1" x14ac:dyDescent="0.2">
      <c r="A109" s="29">
        <v>91</v>
      </c>
      <c r="B109" s="30">
        <v>45412</v>
      </c>
      <c r="C109" s="31" t="s">
        <v>58</v>
      </c>
      <c r="D109" s="32" t="s">
        <v>76</v>
      </c>
      <c r="E109" s="32" t="s">
        <v>30</v>
      </c>
      <c r="F109" s="33">
        <v>-596.51106800000002</v>
      </c>
      <c r="G109" s="34" t="s">
        <v>31</v>
      </c>
      <c r="H109" s="30">
        <v>45429</v>
      </c>
    </row>
    <row r="110" spans="1:8" s="20" customFormat="1" ht="13.5" customHeight="1" x14ac:dyDescent="0.2">
      <c r="A110" s="29">
        <v>92</v>
      </c>
      <c r="B110" s="30">
        <v>45412</v>
      </c>
      <c r="C110" s="31" t="s">
        <v>58</v>
      </c>
      <c r="D110" s="32" t="s">
        <v>77</v>
      </c>
      <c r="E110" s="32" t="s">
        <v>30</v>
      </c>
      <c r="F110" s="33">
        <v>-2817.12</v>
      </c>
      <c r="G110" s="34" t="s">
        <v>31</v>
      </c>
      <c r="H110" s="30">
        <v>45429</v>
      </c>
    </row>
    <row r="111" spans="1:8" s="20" customFormat="1" ht="13.5" customHeight="1" x14ac:dyDescent="0.2">
      <c r="A111" s="29">
        <v>93</v>
      </c>
      <c r="B111" s="30">
        <v>45412</v>
      </c>
      <c r="C111" s="31" t="s">
        <v>69</v>
      </c>
      <c r="D111" s="32" t="s">
        <v>70</v>
      </c>
      <c r="E111" s="32" t="s">
        <v>30</v>
      </c>
      <c r="F111" s="33">
        <v>18958.34</v>
      </c>
      <c r="G111" s="34" t="s">
        <v>71</v>
      </c>
      <c r="H111" s="30">
        <v>45432</v>
      </c>
    </row>
    <row r="112" spans="1:8" s="20" customFormat="1" ht="13.5" customHeight="1" x14ac:dyDescent="0.2">
      <c r="A112" s="29">
        <v>94</v>
      </c>
      <c r="B112" s="30">
        <v>45412</v>
      </c>
      <c r="C112" s="31" t="s">
        <v>69</v>
      </c>
      <c r="D112" s="32" t="s">
        <v>70</v>
      </c>
      <c r="E112" s="32" t="s">
        <v>30</v>
      </c>
      <c r="F112" s="33">
        <v>20087.740000000002</v>
      </c>
      <c r="G112" s="34" t="s">
        <v>72</v>
      </c>
      <c r="H112" s="30">
        <v>45432</v>
      </c>
    </row>
    <row r="113" spans="1:8" s="20" customFormat="1" ht="13.5" customHeight="1" x14ac:dyDescent="0.2">
      <c r="A113" s="29">
        <v>95</v>
      </c>
      <c r="B113" s="30">
        <v>45412</v>
      </c>
      <c r="C113" s="31" t="s">
        <v>69</v>
      </c>
      <c r="D113" s="32" t="s">
        <v>70</v>
      </c>
      <c r="E113" s="32" t="s">
        <v>38</v>
      </c>
      <c r="F113" s="33">
        <v>58.65</v>
      </c>
      <c r="G113" s="34" t="s">
        <v>71</v>
      </c>
      <c r="H113" s="30">
        <v>45432</v>
      </c>
    </row>
    <row r="114" spans="1:8" s="20" customFormat="1" ht="13.5" customHeight="1" x14ac:dyDescent="0.2">
      <c r="A114" s="29">
        <v>96</v>
      </c>
      <c r="B114" s="30">
        <v>45414</v>
      </c>
      <c r="C114" s="31" t="s">
        <v>171</v>
      </c>
      <c r="D114" s="32" t="s">
        <v>79</v>
      </c>
      <c r="E114" s="32" t="s">
        <v>80</v>
      </c>
      <c r="F114" s="33">
        <v>890</v>
      </c>
      <c r="G114" s="34" t="s">
        <v>172</v>
      </c>
      <c r="H114" s="30">
        <v>45432</v>
      </c>
    </row>
    <row r="115" spans="1:8" s="20" customFormat="1" ht="13.5" customHeight="1" x14ac:dyDescent="0.2">
      <c r="A115" s="29">
        <v>97</v>
      </c>
      <c r="B115" s="30">
        <v>45414</v>
      </c>
      <c r="C115" s="31" t="s">
        <v>173</v>
      </c>
      <c r="D115" s="32" t="s">
        <v>37</v>
      </c>
      <c r="E115" s="32" t="s">
        <v>38</v>
      </c>
      <c r="F115" s="33">
        <v>2700</v>
      </c>
      <c r="G115" s="34" t="s">
        <v>174</v>
      </c>
      <c r="H115" s="30">
        <v>45441</v>
      </c>
    </row>
    <row r="116" spans="1:8" s="20" customFormat="1" ht="13.5" customHeight="1" x14ac:dyDescent="0.2">
      <c r="A116" s="29">
        <v>98</v>
      </c>
      <c r="B116" s="30">
        <v>45414</v>
      </c>
      <c r="C116" s="31" t="s">
        <v>175</v>
      </c>
      <c r="D116" s="32" t="s">
        <v>37</v>
      </c>
      <c r="E116" s="32" t="s">
        <v>38</v>
      </c>
      <c r="F116" s="33">
        <v>9062.1</v>
      </c>
      <c r="G116" s="34" t="s">
        <v>176</v>
      </c>
      <c r="H116" s="30">
        <v>45436</v>
      </c>
    </row>
    <row r="117" spans="1:8" s="20" customFormat="1" ht="13.5" customHeight="1" x14ac:dyDescent="0.2">
      <c r="A117" s="29">
        <v>99</v>
      </c>
      <c r="B117" s="30">
        <v>45414</v>
      </c>
      <c r="C117" s="31" t="s">
        <v>177</v>
      </c>
      <c r="D117" s="32" t="s">
        <v>37</v>
      </c>
      <c r="E117" s="32" t="s">
        <v>127</v>
      </c>
      <c r="F117" s="33">
        <v>3967.38</v>
      </c>
      <c r="G117" s="34" t="s">
        <v>174</v>
      </c>
      <c r="H117" s="30">
        <v>45441</v>
      </c>
    </row>
    <row r="118" spans="1:8" s="20" customFormat="1" ht="13.5" customHeight="1" x14ac:dyDescent="0.2">
      <c r="A118" s="29">
        <v>100</v>
      </c>
      <c r="B118" s="30">
        <v>45415</v>
      </c>
      <c r="C118" s="31" t="s">
        <v>178</v>
      </c>
      <c r="D118" s="32" t="s">
        <v>179</v>
      </c>
      <c r="E118" s="32" t="s">
        <v>38</v>
      </c>
      <c r="F118" s="33">
        <v>1400</v>
      </c>
      <c r="G118" s="34" t="s">
        <v>93</v>
      </c>
      <c r="H118" s="30">
        <v>45429</v>
      </c>
    </row>
    <row r="119" spans="1:8" s="20" customFormat="1" ht="13.5" customHeight="1" x14ac:dyDescent="0.2">
      <c r="A119" s="29">
        <v>101</v>
      </c>
      <c r="B119" s="30">
        <v>45417</v>
      </c>
      <c r="C119" s="31" t="s">
        <v>180</v>
      </c>
      <c r="D119" s="32" t="s">
        <v>162</v>
      </c>
      <c r="E119" s="32" t="s">
        <v>26</v>
      </c>
      <c r="F119" s="33">
        <v>332.54</v>
      </c>
      <c r="G119" s="34" t="s">
        <v>181</v>
      </c>
      <c r="H119" s="30">
        <v>45432</v>
      </c>
    </row>
    <row r="120" spans="1:8" s="20" customFormat="1" ht="13.5" customHeight="1" x14ac:dyDescent="0.2">
      <c r="A120" s="29">
        <v>102</v>
      </c>
      <c r="B120" s="30">
        <v>45418</v>
      </c>
      <c r="C120" s="31" t="s">
        <v>182</v>
      </c>
      <c r="D120" s="32" t="s">
        <v>41</v>
      </c>
      <c r="E120" s="32" t="s">
        <v>42</v>
      </c>
      <c r="F120" s="33">
        <v>13990.98</v>
      </c>
      <c r="G120" s="34" t="s">
        <v>174</v>
      </c>
      <c r="H120" s="30">
        <v>45441</v>
      </c>
    </row>
    <row r="121" spans="1:8" s="20" customFormat="1" ht="13.5" customHeight="1" x14ac:dyDescent="0.2">
      <c r="A121" s="29">
        <v>103</v>
      </c>
      <c r="B121" s="30">
        <v>45418</v>
      </c>
      <c r="C121" s="31" t="s">
        <v>183</v>
      </c>
      <c r="D121" s="32" t="s">
        <v>86</v>
      </c>
      <c r="E121" s="32" t="s">
        <v>30</v>
      </c>
      <c r="F121" s="33">
        <v>4216.8999999999996</v>
      </c>
      <c r="G121" s="34" t="s">
        <v>184</v>
      </c>
      <c r="H121" s="30">
        <v>45422</v>
      </c>
    </row>
    <row r="122" spans="1:8" s="20" customFormat="1" ht="13.5" customHeight="1" x14ac:dyDescent="0.2">
      <c r="A122" s="29">
        <v>104</v>
      </c>
      <c r="B122" s="30">
        <v>45418</v>
      </c>
      <c r="C122" s="31" t="s">
        <v>185</v>
      </c>
      <c r="D122" s="32" t="s">
        <v>88</v>
      </c>
      <c r="E122" s="32" t="s">
        <v>30</v>
      </c>
      <c r="F122" s="33">
        <v>161427.89000000001</v>
      </c>
      <c r="G122" s="34" t="s">
        <v>186</v>
      </c>
      <c r="H122" s="30" t="s">
        <v>187</v>
      </c>
    </row>
    <row r="123" spans="1:8" s="20" customFormat="1" ht="13.5" customHeight="1" x14ac:dyDescent="0.2">
      <c r="A123" s="29">
        <v>105</v>
      </c>
      <c r="B123" s="30">
        <v>45420</v>
      </c>
      <c r="C123" s="31" t="s">
        <v>188</v>
      </c>
      <c r="D123" s="32" t="s">
        <v>158</v>
      </c>
      <c r="E123" s="32" t="s">
        <v>38</v>
      </c>
      <c r="F123" s="33">
        <v>1400</v>
      </c>
      <c r="G123" s="34" t="s">
        <v>93</v>
      </c>
      <c r="H123" s="30">
        <v>45429</v>
      </c>
    </row>
    <row r="124" spans="1:8" s="20" customFormat="1" ht="13.5" customHeight="1" x14ac:dyDescent="0.2">
      <c r="A124" s="29">
        <v>106</v>
      </c>
      <c r="B124" s="30">
        <v>45420</v>
      </c>
      <c r="C124" s="31" t="s">
        <v>189</v>
      </c>
      <c r="D124" s="32" t="s">
        <v>91</v>
      </c>
      <c r="E124" s="32" t="s">
        <v>30</v>
      </c>
      <c r="F124" s="33">
        <v>147.72</v>
      </c>
      <c r="G124" s="34" t="s">
        <v>190</v>
      </c>
      <c r="H124" s="30">
        <v>45425</v>
      </c>
    </row>
    <row r="125" spans="1:8" s="20" customFormat="1" ht="13.5" customHeight="1" x14ac:dyDescent="0.2">
      <c r="A125" s="29">
        <v>107</v>
      </c>
      <c r="B125" s="30">
        <v>45420</v>
      </c>
      <c r="C125" s="31" t="s">
        <v>191</v>
      </c>
      <c r="D125" s="32" t="s">
        <v>95</v>
      </c>
      <c r="E125" s="32" t="s">
        <v>30</v>
      </c>
      <c r="F125" s="33">
        <v>32</v>
      </c>
      <c r="G125" s="34" t="s">
        <v>190</v>
      </c>
      <c r="H125" s="30">
        <v>45425</v>
      </c>
    </row>
    <row r="126" spans="1:8" s="20" customFormat="1" ht="13.5" customHeight="1" x14ac:dyDescent="0.2">
      <c r="A126" s="29">
        <v>108</v>
      </c>
      <c r="B126" s="30">
        <v>45421</v>
      </c>
      <c r="C126" s="31" t="s">
        <v>192</v>
      </c>
      <c r="D126" s="32" t="s">
        <v>29</v>
      </c>
      <c r="E126" s="32" t="s">
        <v>30</v>
      </c>
      <c r="F126" s="33">
        <v>108</v>
      </c>
      <c r="G126" s="34" t="s">
        <v>93</v>
      </c>
      <c r="H126" s="30">
        <v>45441</v>
      </c>
    </row>
    <row r="127" spans="1:8" s="20" customFormat="1" ht="13.5" customHeight="1" x14ac:dyDescent="0.2">
      <c r="A127" s="29">
        <v>109</v>
      </c>
      <c r="B127" s="30">
        <v>45422</v>
      </c>
      <c r="C127" s="31" t="s">
        <v>193</v>
      </c>
      <c r="D127" s="32" t="s">
        <v>194</v>
      </c>
      <c r="E127" s="32" t="s">
        <v>104</v>
      </c>
      <c r="F127" s="33">
        <v>582.59</v>
      </c>
      <c r="G127" s="34" t="s">
        <v>93</v>
      </c>
      <c r="H127" s="30">
        <v>45429</v>
      </c>
    </row>
    <row r="128" spans="1:8" s="20" customFormat="1" ht="13.5" customHeight="1" x14ac:dyDescent="0.2">
      <c r="A128" s="29">
        <v>110</v>
      </c>
      <c r="B128" s="30">
        <v>45422</v>
      </c>
      <c r="C128" s="31" t="s">
        <v>89</v>
      </c>
      <c r="D128" s="32" t="s">
        <v>195</v>
      </c>
      <c r="E128" s="32" t="s">
        <v>30</v>
      </c>
      <c r="F128" s="33">
        <v>3709.36</v>
      </c>
      <c r="G128" s="34" t="s">
        <v>196</v>
      </c>
      <c r="H128" s="30">
        <v>45422</v>
      </c>
    </row>
    <row r="129" spans="1:8" s="20" customFormat="1" ht="13.5" customHeight="1" x14ac:dyDescent="0.2">
      <c r="A129" s="29">
        <v>111</v>
      </c>
      <c r="B129" s="30">
        <v>45422</v>
      </c>
      <c r="C129" s="31" t="s">
        <v>197</v>
      </c>
      <c r="D129" s="32" t="s">
        <v>97</v>
      </c>
      <c r="E129" s="32" t="s">
        <v>30</v>
      </c>
      <c r="F129" s="33">
        <v>51.98</v>
      </c>
      <c r="G129" s="34" t="s">
        <v>190</v>
      </c>
      <c r="H129" s="30">
        <v>45425</v>
      </c>
    </row>
    <row r="130" spans="1:8" s="20" customFormat="1" ht="13.5" customHeight="1" x14ac:dyDescent="0.2">
      <c r="A130" s="29">
        <v>112</v>
      </c>
      <c r="B130" s="30">
        <v>45440</v>
      </c>
      <c r="C130" s="31" t="s">
        <v>107</v>
      </c>
      <c r="D130" s="32" t="s">
        <v>88</v>
      </c>
      <c r="E130" s="32" t="s">
        <v>30</v>
      </c>
      <c r="F130" s="33">
        <v>-2473.44</v>
      </c>
      <c r="G130" s="34" t="s">
        <v>31</v>
      </c>
      <c r="H130" s="30">
        <v>45440</v>
      </c>
    </row>
    <row r="131" spans="1:8" s="20" customFormat="1" ht="13.5" customHeight="1" x14ac:dyDescent="0.2">
      <c r="A131" s="29">
        <v>113</v>
      </c>
      <c r="B131" s="30">
        <v>45412</v>
      </c>
      <c r="C131" s="31" t="s">
        <v>58</v>
      </c>
      <c r="D131" s="32" t="s">
        <v>110</v>
      </c>
      <c r="E131" s="32" t="s">
        <v>30</v>
      </c>
      <c r="F131" s="33">
        <v>10115</v>
      </c>
      <c r="G131" s="34" t="s">
        <v>93</v>
      </c>
      <c r="H131" s="30">
        <v>45450</v>
      </c>
    </row>
    <row r="132" spans="1:8" s="20" customFormat="1" ht="13.5" customHeight="1" x14ac:dyDescent="0.2">
      <c r="A132" s="29">
        <v>114</v>
      </c>
      <c r="B132" s="30">
        <v>45412</v>
      </c>
      <c r="C132" s="31" t="s">
        <v>58</v>
      </c>
      <c r="D132" s="32" t="s">
        <v>111</v>
      </c>
      <c r="E132" s="32" t="s">
        <v>30</v>
      </c>
      <c r="F132" s="33">
        <v>8000</v>
      </c>
      <c r="G132" s="34" t="s">
        <v>93</v>
      </c>
      <c r="H132" s="30">
        <v>45450</v>
      </c>
    </row>
    <row r="133" spans="1:8" s="20" customFormat="1" ht="13.5" customHeight="1" x14ac:dyDescent="0.2">
      <c r="A133" s="29">
        <v>115</v>
      </c>
      <c r="B133" s="30">
        <v>45412</v>
      </c>
      <c r="C133" s="31" t="s">
        <v>58</v>
      </c>
      <c r="D133" s="32" t="s">
        <v>112</v>
      </c>
      <c r="E133" s="32" t="s">
        <v>30</v>
      </c>
      <c r="F133" s="33">
        <v>14388</v>
      </c>
      <c r="G133" s="34" t="s">
        <v>93</v>
      </c>
      <c r="H133" s="30">
        <v>45450</v>
      </c>
    </row>
    <row r="134" spans="1:8" s="20" customFormat="1" ht="13.5" customHeight="1" x14ac:dyDescent="0.2">
      <c r="A134" s="29">
        <v>116</v>
      </c>
      <c r="B134" s="30">
        <v>45412</v>
      </c>
      <c r="C134" s="31" t="s">
        <v>58</v>
      </c>
      <c r="D134" s="32" t="s">
        <v>113</v>
      </c>
      <c r="E134" s="32" t="s">
        <v>30</v>
      </c>
      <c r="F134" s="33">
        <v>500</v>
      </c>
      <c r="G134" s="34" t="s">
        <v>93</v>
      </c>
      <c r="H134" s="30">
        <v>45450</v>
      </c>
    </row>
    <row r="135" spans="1:8" s="20" customFormat="1" ht="13.5" customHeight="1" x14ac:dyDescent="0.2">
      <c r="A135" s="29">
        <v>117</v>
      </c>
      <c r="B135" s="30">
        <v>45414</v>
      </c>
      <c r="C135" s="31" t="s">
        <v>198</v>
      </c>
      <c r="D135" s="32" t="s">
        <v>117</v>
      </c>
      <c r="E135" s="32" t="s">
        <v>38</v>
      </c>
      <c r="F135" s="33">
        <v>3669.92</v>
      </c>
      <c r="G135" s="34" t="s">
        <v>199</v>
      </c>
      <c r="H135" s="30">
        <v>45446</v>
      </c>
    </row>
    <row r="136" spans="1:8" s="20" customFormat="1" ht="13.5" customHeight="1" x14ac:dyDescent="0.2">
      <c r="A136" s="29">
        <v>118</v>
      </c>
      <c r="B136" s="30">
        <v>45419</v>
      </c>
      <c r="C136" s="31" t="s">
        <v>200</v>
      </c>
      <c r="D136" s="32" t="s">
        <v>201</v>
      </c>
      <c r="E136" s="32" t="s">
        <v>80</v>
      </c>
      <c r="F136" s="33">
        <v>102.34</v>
      </c>
      <c r="G136" s="34" t="s">
        <v>34</v>
      </c>
      <c r="H136" s="30">
        <v>45457</v>
      </c>
    </row>
    <row r="137" spans="1:8" s="20" customFormat="1" ht="13.5" customHeight="1" x14ac:dyDescent="0.2">
      <c r="A137" s="29">
        <v>119</v>
      </c>
      <c r="B137" s="30">
        <v>45422</v>
      </c>
      <c r="C137" s="31" t="s">
        <v>202</v>
      </c>
      <c r="D137" s="32" t="s">
        <v>103</v>
      </c>
      <c r="E137" s="32" t="s">
        <v>104</v>
      </c>
      <c r="F137" s="33">
        <v>2100</v>
      </c>
      <c r="G137" s="34" t="s">
        <v>203</v>
      </c>
      <c r="H137" s="30">
        <v>45453</v>
      </c>
    </row>
    <row r="138" spans="1:8" s="20" customFormat="1" ht="13.5" customHeight="1" x14ac:dyDescent="0.2">
      <c r="A138" s="29">
        <v>120</v>
      </c>
      <c r="B138" s="30">
        <v>45422</v>
      </c>
      <c r="C138" s="31" t="s">
        <v>204</v>
      </c>
      <c r="D138" s="32" t="s">
        <v>179</v>
      </c>
      <c r="E138" s="32" t="s">
        <v>38</v>
      </c>
      <c r="F138" s="33">
        <v>600</v>
      </c>
      <c r="G138" s="34" t="s">
        <v>199</v>
      </c>
      <c r="H138" s="30">
        <v>45446</v>
      </c>
    </row>
    <row r="139" spans="1:8" s="20" customFormat="1" ht="13.5" customHeight="1" x14ac:dyDescent="0.2">
      <c r="A139" s="29">
        <v>121</v>
      </c>
      <c r="B139" s="30">
        <v>45425</v>
      </c>
      <c r="C139" s="31" t="s">
        <v>205</v>
      </c>
      <c r="D139" s="32" t="s">
        <v>206</v>
      </c>
      <c r="E139" s="32" t="s">
        <v>104</v>
      </c>
      <c r="F139" s="33">
        <v>1560</v>
      </c>
      <c r="G139" s="34" t="s">
        <v>203</v>
      </c>
      <c r="H139" s="30">
        <v>45453</v>
      </c>
    </row>
    <row r="140" spans="1:8" s="20" customFormat="1" ht="13.5" customHeight="1" x14ac:dyDescent="0.2">
      <c r="A140" s="29">
        <v>122</v>
      </c>
      <c r="B140" s="30">
        <v>45427</v>
      </c>
      <c r="C140" s="31" t="s">
        <v>207</v>
      </c>
      <c r="D140" s="32" t="s">
        <v>208</v>
      </c>
      <c r="E140" s="32" t="s">
        <v>104</v>
      </c>
      <c r="F140" s="33">
        <v>957.27</v>
      </c>
      <c r="G140" s="34" t="s">
        <v>203</v>
      </c>
      <c r="H140" s="30">
        <v>45453</v>
      </c>
    </row>
    <row r="141" spans="1:8" s="20" customFormat="1" ht="13.5" customHeight="1" x14ac:dyDescent="0.2">
      <c r="A141" s="29">
        <v>123</v>
      </c>
      <c r="B141" s="30">
        <v>45432</v>
      </c>
      <c r="C141" s="31" t="s">
        <v>209</v>
      </c>
      <c r="D141" s="32" t="s">
        <v>33</v>
      </c>
      <c r="E141" s="32" t="s">
        <v>30</v>
      </c>
      <c r="F141" s="33">
        <v>6120</v>
      </c>
      <c r="G141" s="34" t="s">
        <v>45</v>
      </c>
      <c r="H141" s="30">
        <v>45471</v>
      </c>
    </row>
    <row r="142" spans="1:8" s="20" customFormat="1" ht="13.5" customHeight="1" x14ac:dyDescent="0.2">
      <c r="A142" s="29">
        <v>124</v>
      </c>
      <c r="B142" s="30">
        <v>45433</v>
      </c>
      <c r="C142" s="31" t="s">
        <v>210</v>
      </c>
      <c r="D142" s="32" t="s">
        <v>211</v>
      </c>
      <c r="E142" s="32" t="s">
        <v>38</v>
      </c>
      <c r="F142" s="33">
        <v>1310</v>
      </c>
      <c r="G142" s="34" t="s">
        <v>212</v>
      </c>
      <c r="H142" s="30">
        <v>45460</v>
      </c>
    </row>
    <row r="143" spans="1:8" s="20" customFormat="1" ht="13.5" customHeight="1" x14ac:dyDescent="0.2">
      <c r="A143" s="29">
        <v>125</v>
      </c>
      <c r="B143" s="30">
        <v>45435</v>
      </c>
      <c r="C143" s="31" t="s">
        <v>213</v>
      </c>
      <c r="D143" s="32" t="s">
        <v>47</v>
      </c>
      <c r="E143" s="32" t="s">
        <v>48</v>
      </c>
      <c r="F143" s="33">
        <v>13406.4</v>
      </c>
      <c r="G143" s="34" t="s">
        <v>214</v>
      </c>
      <c r="H143" s="30">
        <v>45467</v>
      </c>
    </row>
    <row r="144" spans="1:8" s="20" customFormat="1" ht="13.5" customHeight="1" x14ac:dyDescent="0.2">
      <c r="A144" s="29">
        <v>126</v>
      </c>
      <c r="B144" s="30">
        <v>45439</v>
      </c>
      <c r="C144" s="31" t="s">
        <v>215</v>
      </c>
      <c r="D144" s="32" t="s">
        <v>29</v>
      </c>
      <c r="E144" s="32" t="s">
        <v>30</v>
      </c>
      <c r="F144" s="33">
        <v>2627.35</v>
      </c>
      <c r="G144" s="34" t="s">
        <v>51</v>
      </c>
      <c r="H144" s="30">
        <v>45471</v>
      </c>
    </row>
    <row r="145" spans="1:8" s="20" customFormat="1" ht="13.5" customHeight="1" x14ac:dyDescent="0.2">
      <c r="A145" s="29">
        <v>127</v>
      </c>
      <c r="B145" s="30">
        <v>45440</v>
      </c>
      <c r="C145" s="31" t="s">
        <v>216</v>
      </c>
      <c r="D145" s="32" t="s">
        <v>47</v>
      </c>
      <c r="E145" s="32" t="s">
        <v>48</v>
      </c>
      <c r="F145" s="33">
        <v>7600</v>
      </c>
      <c r="G145" s="34" t="s">
        <v>217</v>
      </c>
      <c r="H145" s="30">
        <v>45470</v>
      </c>
    </row>
    <row r="146" spans="1:8" s="20" customFormat="1" ht="13.5" customHeight="1" x14ac:dyDescent="0.2">
      <c r="A146" s="29">
        <v>128</v>
      </c>
      <c r="B146" s="30">
        <v>45440</v>
      </c>
      <c r="C146" s="31" t="s">
        <v>218</v>
      </c>
      <c r="D146" s="32" t="s">
        <v>219</v>
      </c>
      <c r="E146" s="32" t="s">
        <v>48</v>
      </c>
      <c r="F146" s="33">
        <v>723</v>
      </c>
      <c r="G146" s="34" t="s">
        <v>217</v>
      </c>
      <c r="H146" s="30">
        <v>45470</v>
      </c>
    </row>
    <row r="147" spans="1:8" s="20" customFormat="1" ht="13.5" customHeight="1" x14ac:dyDescent="0.2">
      <c r="A147" s="29">
        <v>129</v>
      </c>
      <c r="B147" s="30">
        <v>45443</v>
      </c>
      <c r="C147" s="31" t="s">
        <v>164</v>
      </c>
      <c r="D147" s="32" t="s">
        <v>64</v>
      </c>
      <c r="E147" s="32" t="s">
        <v>30</v>
      </c>
      <c r="F147" s="33">
        <v>16461.439999999999</v>
      </c>
      <c r="G147" s="34" t="s">
        <v>220</v>
      </c>
      <c r="H147" s="30">
        <v>45463</v>
      </c>
    </row>
    <row r="148" spans="1:8" s="20" customFormat="1" ht="13.5" customHeight="1" x14ac:dyDescent="0.2">
      <c r="A148" s="29">
        <v>130</v>
      </c>
      <c r="B148" s="30">
        <v>45443</v>
      </c>
      <c r="C148" s="31" t="s">
        <v>58</v>
      </c>
      <c r="D148" s="32" t="s">
        <v>60</v>
      </c>
      <c r="E148" s="32" t="s">
        <v>30</v>
      </c>
      <c r="F148" s="33">
        <v>-4219.9990619999999</v>
      </c>
      <c r="G148" s="34" t="s">
        <v>31</v>
      </c>
      <c r="H148" s="30">
        <v>45457</v>
      </c>
    </row>
    <row r="149" spans="1:8" s="20" customFormat="1" ht="13.5" customHeight="1" x14ac:dyDescent="0.2">
      <c r="A149" s="29">
        <v>131</v>
      </c>
      <c r="B149" s="30">
        <v>45443</v>
      </c>
      <c r="C149" s="31" t="s">
        <v>58</v>
      </c>
      <c r="D149" s="32" t="s">
        <v>110</v>
      </c>
      <c r="E149" s="32" t="s">
        <v>30</v>
      </c>
      <c r="F149" s="33">
        <v>13379.374</v>
      </c>
      <c r="G149" s="34" t="s">
        <v>93</v>
      </c>
      <c r="H149" s="30">
        <v>45453</v>
      </c>
    </row>
    <row r="150" spans="1:8" s="20" customFormat="1" ht="13.5" customHeight="1" x14ac:dyDescent="0.2">
      <c r="A150" s="29">
        <v>132</v>
      </c>
      <c r="B150" s="30">
        <v>45443</v>
      </c>
      <c r="C150" s="31" t="s">
        <v>58</v>
      </c>
      <c r="D150" s="32" t="s">
        <v>62</v>
      </c>
      <c r="E150" s="32" t="s">
        <v>30</v>
      </c>
      <c r="F150" s="33">
        <v>-7662.130000000001</v>
      </c>
      <c r="G150" s="34" t="s">
        <v>31</v>
      </c>
      <c r="H150" s="30">
        <v>45457</v>
      </c>
    </row>
    <row r="151" spans="1:8" s="20" customFormat="1" ht="13.5" customHeight="1" x14ac:dyDescent="0.2">
      <c r="A151" s="29">
        <v>133</v>
      </c>
      <c r="B151" s="30">
        <v>45443</v>
      </c>
      <c r="C151" s="31" t="s">
        <v>58</v>
      </c>
      <c r="D151" s="32" t="s">
        <v>111</v>
      </c>
      <c r="E151" s="32" t="s">
        <v>30</v>
      </c>
      <c r="F151" s="33">
        <v>10321.6</v>
      </c>
      <c r="G151" s="34" t="s">
        <v>93</v>
      </c>
      <c r="H151" s="30">
        <v>45453</v>
      </c>
    </row>
    <row r="152" spans="1:8" s="20" customFormat="1" ht="13.5" customHeight="1" x14ac:dyDescent="0.2">
      <c r="A152" s="29">
        <v>134</v>
      </c>
      <c r="B152" s="30">
        <v>45443</v>
      </c>
      <c r="C152" s="31" t="s">
        <v>58</v>
      </c>
      <c r="D152" s="32" t="s">
        <v>167</v>
      </c>
      <c r="E152" s="32" t="s">
        <v>30</v>
      </c>
      <c r="F152" s="33">
        <v>-2481.4158560000001</v>
      </c>
      <c r="G152" s="34" t="s">
        <v>31</v>
      </c>
      <c r="H152" s="30">
        <v>45457</v>
      </c>
    </row>
    <row r="153" spans="1:8" s="20" customFormat="1" ht="13.5" customHeight="1" x14ac:dyDescent="0.2">
      <c r="A153" s="29">
        <v>135</v>
      </c>
      <c r="B153" s="30">
        <v>45443</v>
      </c>
      <c r="C153" s="31" t="s">
        <v>58</v>
      </c>
      <c r="D153" s="32" t="s">
        <v>112</v>
      </c>
      <c r="E153" s="32" t="s">
        <v>30</v>
      </c>
      <c r="F153" s="33">
        <v>21458.61</v>
      </c>
      <c r="G153" s="34" t="s">
        <v>93</v>
      </c>
      <c r="H153" s="30">
        <v>45453</v>
      </c>
    </row>
    <row r="154" spans="1:8" s="20" customFormat="1" ht="13.5" customHeight="1" x14ac:dyDescent="0.2">
      <c r="A154" s="29">
        <v>136</v>
      </c>
      <c r="B154" s="30">
        <v>45443</v>
      </c>
      <c r="C154" s="31" t="s">
        <v>58</v>
      </c>
      <c r="D154" s="32" t="s">
        <v>168</v>
      </c>
      <c r="E154" s="32" t="s">
        <v>30</v>
      </c>
      <c r="F154" s="33">
        <v>-657.53752799999995</v>
      </c>
      <c r="G154" s="34" t="s">
        <v>31</v>
      </c>
      <c r="H154" s="30">
        <v>45457</v>
      </c>
    </row>
    <row r="155" spans="1:8" s="20" customFormat="1" ht="13.5" customHeight="1" x14ac:dyDescent="0.2">
      <c r="A155" s="29">
        <v>137</v>
      </c>
      <c r="B155" s="30">
        <v>45443</v>
      </c>
      <c r="C155" s="31" t="s">
        <v>58</v>
      </c>
      <c r="D155" s="32" t="s">
        <v>169</v>
      </c>
      <c r="E155" s="32" t="s">
        <v>30</v>
      </c>
      <c r="F155" s="33">
        <v>-2306.0389700000001</v>
      </c>
      <c r="G155" s="34" t="s">
        <v>31</v>
      </c>
      <c r="H155" s="30">
        <v>45457</v>
      </c>
    </row>
    <row r="156" spans="1:8" s="20" customFormat="1" ht="13.5" customHeight="1" x14ac:dyDescent="0.2">
      <c r="A156" s="29">
        <v>138</v>
      </c>
      <c r="B156" s="30">
        <v>45443</v>
      </c>
      <c r="C156" s="31" t="s">
        <v>58</v>
      </c>
      <c r="D156" s="32" t="s">
        <v>67</v>
      </c>
      <c r="E156" s="32" t="s">
        <v>30</v>
      </c>
      <c r="F156" s="33">
        <v>-1593.6599999999999</v>
      </c>
      <c r="G156" s="34" t="s">
        <v>31</v>
      </c>
      <c r="H156" s="30">
        <v>45457</v>
      </c>
    </row>
    <row r="157" spans="1:8" s="20" customFormat="1" ht="13.5" customHeight="1" x14ac:dyDescent="0.2">
      <c r="A157" s="29">
        <v>139</v>
      </c>
      <c r="B157" s="30">
        <v>45443</v>
      </c>
      <c r="C157" s="31" t="s">
        <v>58</v>
      </c>
      <c r="D157" s="32" t="s">
        <v>68</v>
      </c>
      <c r="E157" s="32" t="s">
        <v>30</v>
      </c>
      <c r="F157" s="33">
        <v>-6604.76</v>
      </c>
      <c r="G157" s="34" t="s">
        <v>31</v>
      </c>
      <c r="H157" s="30">
        <v>45457</v>
      </c>
    </row>
    <row r="158" spans="1:8" s="20" customFormat="1" ht="13.5" customHeight="1" x14ac:dyDescent="0.2">
      <c r="A158" s="29">
        <v>140</v>
      </c>
      <c r="B158" s="30">
        <v>45443</v>
      </c>
      <c r="C158" s="31" t="s">
        <v>58</v>
      </c>
      <c r="D158" s="32" t="s">
        <v>73</v>
      </c>
      <c r="E158" s="32" t="s">
        <v>30</v>
      </c>
      <c r="F158" s="33">
        <v>-8740.7200000000012</v>
      </c>
      <c r="G158" s="34" t="s">
        <v>31</v>
      </c>
      <c r="H158" s="30">
        <v>45457</v>
      </c>
    </row>
    <row r="159" spans="1:8" s="20" customFormat="1" ht="13.5" customHeight="1" x14ac:dyDescent="0.2">
      <c r="A159" s="29">
        <v>141</v>
      </c>
      <c r="B159" s="30">
        <v>45443</v>
      </c>
      <c r="C159" s="31" t="s">
        <v>58</v>
      </c>
      <c r="D159" s="32" t="s">
        <v>113</v>
      </c>
      <c r="E159" s="32" t="s">
        <v>30</v>
      </c>
      <c r="F159" s="33">
        <v>645.1</v>
      </c>
      <c r="G159" s="34" t="s">
        <v>93</v>
      </c>
      <c r="H159" s="30">
        <v>45453</v>
      </c>
    </row>
    <row r="160" spans="1:8" s="20" customFormat="1" ht="13.5" customHeight="1" x14ac:dyDescent="0.2">
      <c r="A160" s="29">
        <v>142</v>
      </c>
      <c r="B160" s="30">
        <v>45443</v>
      </c>
      <c r="C160" s="31" t="s">
        <v>58</v>
      </c>
      <c r="D160" s="32" t="s">
        <v>74</v>
      </c>
      <c r="E160" s="32" t="s">
        <v>30</v>
      </c>
      <c r="F160" s="33">
        <v>-2894.91</v>
      </c>
      <c r="G160" s="34" t="s">
        <v>31</v>
      </c>
      <c r="H160" s="30">
        <v>45457</v>
      </c>
    </row>
    <row r="161" spans="1:8" s="20" customFormat="1" ht="13.5" customHeight="1" x14ac:dyDescent="0.2">
      <c r="A161" s="29">
        <v>143</v>
      </c>
      <c r="B161" s="30">
        <v>45443</v>
      </c>
      <c r="C161" s="31" t="s">
        <v>58</v>
      </c>
      <c r="D161" s="32" t="s">
        <v>170</v>
      </c>
      <c r="E161" s="32" t="s">
        <v>30</v>
      </c>
      <c r="F161" s="33">
        <v>-4132.2138539999996</v>
      </c>
      <c r="G161" s="34" t="s">
        <v>31</v>
      </c>
      <c r="H161" s="30">
        <v>45457</v>
      </c>
    </row>
    <row r="162" spans="1:8" s="20" customFormat="1" ht="13.5" customHeight="1" x14ac:dyDescent="0.2">
      <c r="A162" s="29">
        <v>144</v>
      </c>
      <c r="B162" s="30">
        <v>45443</v>
      </c>
      <c r="C162" s="31" t="s">
        <v>58</v>
      </c>
      <c r="D162" s="32" t="s">
        <v>75</v>
      </c>
      <c r="E162" s="32" t="s">
        <v>30</v>
      </c>
      <c r="F162" s="33">
        <v>-4315.74</v>
      </c>
      <c r="G162" s="34" t="s">
        <v>31</v>
      </c>
      <c r="H162" s="30">
        <v>45457</v>
      </c>
    </row>
    <row r="163" spans="1:8" s="20" customFormat="1" ht="13.5" customHeight="1" x14ac:dyDescent="0.2">
      <c r="A163" s="29">
        <v>145</v>
      </c>
      <c r="B163" s="30">
        <v>45443</v>
      </c>
      <c r="C163" s="31" t="s">
        <v>58</v>
      </c>
      <c r="D163" s="32" t="s">
        <v>115</v>
      </c>
      <c r="E163" s="32" t="s">
        <v>30</v>
      </c>
      <c r="F163" s="33">
        <v>2851.34</v>
      </c>
      <c r="G163" s="34" t="s">
        <v>93</v>
      </c>
      <c r="H163" s="30">
        <v>45453</v>
      </c>
    </row>
    <row r="164" spans="1:8" s="20" customFormat="1" ht="13.5" customHeight="1" x14ac:dyDescent="0.2">
      <c r="A164" s="29">
        <v>146</v>
      </c>
      <c r="B164" s="30">
        <v>45443</v>
      </c>
      <c r="C164" s="31" t="s">
        <v>58</v>
      </c>
      <c r="D164" s="32" t="s">
        <v>76</v>
      </c>
      <c r="E164" s="32" t="s">
        <v>30</v>
      </c>
      <c r="F164" s="33">
        <v>-820.1930420000001</v>
      </c>
      <c r="G164" s="34" t="s">
        <v>31</v>
      </c>
      <c r="H164" s="30">
        <v>45457</v>
      </c>
    </row>
    <row r="165" spans="1:8" s="20" customFormat="1" ht="13.5" customHeight="1" x14ac:dyDescent="0.2">
      <c r="A165" s="29">
        <v>147</v>
      </c>
      <c r="B165" s="30">
        <v>45443</v>
      </c>
      <c r="C165" s="31" t="s">
        <v>58</v>
      </c>
      <c r="D165" s="32" t="s">
        <v>77</v>
      </c>
      <c r="E165" s="32" t="s">
        <v>30</v>
      </c>
      <c r="F165" s="33">
        <v>-4896.2</v>
      </c>
      <c r="G165" s="34" t="s">
        <v>31</v>
      </c>
      <c r="H165" s="30">
        <v>45457</v>
      </c>
    </row>
    <row r="166" spans="1:8" s="20" customFormat="1" ht="13.5" customHeight="1" x14ac:dyDescent="0.2">
      <c r="A166" s="29">
        <v>148</v>
      </c>
      <c r="B166" s="30">
        <v>45443</v>
      </c>
      <c r="C166" s="31" t="s">
        <v>69</v>
      </c>
      <c r="D166" s="32" t="s">
        <v>70</v>
      </c>
      <c r="E166" s="32" t="s">
        <v>38</v>
      </c>
      <c r="F166" s="33">
        <v>181.83</v>
      </c>
      <c r="G166" s="34" t="s">
        <v>71</v>
      </c>
      <c r="H166" s="30">
        <v>45463</v>
      </c>
    </row>
    <row r="167" spans="1:8" s="20" customFormat="1" ht="13.5" customHeight="1" x14ac:dyDescent="0.2">
      <c r="A167" s="29">
        <v>149</v>
      </c>
      <c r="B167" s="30">
        <v>45443</v>
      </c>
      <c r="C167" s="31" t="s">
        <v>69</v>
      </c>
      <c r="D167" s="32" t="s">
        <v>70</v>
      </c>
      <c r="E167" s="32" t="s">
        <v>104</v>
      </c>
      <c r="F167" s="33">
        <v>28.41</v>
      </c>
      <c r="G167" s="34" t="s">
        <v>71</v>
      </c>
      <c r="H167" s="30">
        <v>45463</v>
      </c>
    </row>
    <row r="168" spans="1:8" s="20" customFormat="1" ht="13.5" customHeight="1" x14ac:dyDescent="0.2">
      <c r="A168" s="29">
        <v>150</v>
      </c>
      <c r="B168" s="30">
        <v>45443</v>
      </c>
      <c r="C168" s="31" t="s">
        <v>69</v>
      </c>
      <c r="D168" s="32" t="s">
        <v>70</v>
      </c>
      <c r="E168" s="32" t="s">
        <v>30</v>
      </c>
      <c r="F168" s="33">
        <v>17824.96</v>
      </c>
      <c r="G168" s="34" t="s">
        <v>71</v>
      </c>
      <c r="H168" s="30">
        <v>45463</v>
      </c>
    </row>
    <row r="169" spans="1:8" s="20" customFormat="1" ht="13.5" customHeight="1" x14ac:dyDescent="0.2">
      <c r="A169" s="29">
        <v>151</v>
      </c>
      <c r="B169" s="30">
        <v>45443</v>
      </c>
      <c r="C169" s="31" t="s">
        <v>69</v>
      </c>
      <c r="D169" s="32" t="s">
        <v>70</v>
      </c>
      <c r="E169" s="32" t="s">
        <v>38</v>
      </c>
      <c r="F169" s="33">
        <v>58.65</v>
      </c>
      <c r="G169" s="34" t="s">
        <v>71</v>
      </c>
      <c r="H169" s="30">
        <v>45463</v>
      </c>
    </row>
    <row r="170" spans="1:8" s="20" customFormat="1" ht="13.5" customHeight="1" x14ac:dyDescent="0.2">
      <c r="A170" s="29">
        <v>152</v>
      </c>
      <c r="B170" s="30">
        <v>45443</v>
      </c>
      <c r="C170" s="31" t="s">
        <v>69</v>
      </c>
      <c r="D170" s="32" t="s">
        <v>70</v>
      </c>
      <c r="E170" s="32" t="s">
        <v>30</v>
      </c>
      <c r="F170" s="33">
        <v>17619.939999999999</v>
      </c>
      <c r="G170" s="34" t="s">
        <v>72</v>
      </c>
      <c r="H170" s="30">
        <v>45463</v>
      </c>
    </row>
    <row r="171" spans="1:8" s="20" customFormat="1" ht="13.5" customHeight="1" x14ac:dyDescent="0.2">
      <c r="A171" s="29">
        <v>153</v>
      </c>
      <c r="B171" s="30">
        <v>45446</v>
      </c>
      <c r="C171" s="31" t="s">
        <v>221</v>
      </c>
      <c r="D171" s="32" t="s">
        <v>79</v>
      </c>
      <c r="E171" s="32" t="s">
        <v>80</v>
      </c>
      <c r="F171" s="33">
        <v>890</v>
      </c>
      <c r="G171" s="34" t="s">
        <v>222</v>
      </c>
      <c r="H171" s="30">
        <v>45469</v>
      </c>
    </row>
    <row r="172" spans="1:8" s="20" customFormat="1" ht="13.5" customHeight="1" x14ac:dyDescent="0.2">
      <c r="A172" s="29">
        <v>154</v>
      </c>
      <c r="B172" s="30">
        <v>45446</v>
      </c>
      <c r="C172" s="31" t="s">
        <v>223</v>
      </c>
      <c r="D172" s="32" t="s">
        <v>37</v>
      </c>
      <c r="E172" s="32" t="s">
        <v>38</v>
      </c>
      <c r="F172" s="33">
        <v>9062.1</v>
      </c>
      <c r="G172" s="34" t="s">
        <v>224</v>
      </c>
      <c r="H172" s="30">
        <v>45469</v>
      </c>
    </row>
    <row r="173" spans="1:8" s="20" customFormat="1" ht="13.5" customHeight="1" x14ac:dyDescent="0.2">
      <c r="A173" s="29">
        <v>155</v>
      </c>
      <c r="B173" s="30">
        <v>45448</v>
      </c>
      <c r="C173" s="31" t="s">
        <v>225</v>
      </c>
      <c r="D173" s="32" t="s">
        <v>86</v>
      </c>
      <c r="E173" s="32" t="s">
        <v>30</v>
      </c>
      <c r="F173" s="33">
        <v>4216.8999999999996</v>
      </c>
      <c r="G173" s="34" t="s">
        <v>184</v>
      </c>
      <c r="H173" s="30">
        <v>45453</v>
      </c>
    </row>
    <row r="174" spans="1:8" s="20" customFormat="1" ht="13.5" customHeight="1" x14ac:dyDescent="0.2">
      <c r="A174" s="29">
        <v>156</v>
      </c>
      <c r="B174" s="30">
        <v>45448</v>
      </c>
      <c r="C174" s="31" t="s">
        <v>226</v>
      </c>
      <c r="D174" s="32" t="s">
        <v>41</v>
      </c>
      <c r="E174" s="32" t="s">
        <v>42</v>
      </c>
      <c r="F174" s="33">
        <v>13990.98</v>
      </c>
      <c r="G174" s="34" t="s">
        <v>227</v>
      </c>
      <c r="H174" s="30">
        <v>45471</v>
      </c>
    </row>
    <row r="175" spans="1:8" s="20" customFormat="1" ht="13.5" customHeight="1" x14ac:dyDescent="0.2">
      <c r="A175" s="29">
        <v>157</v>
      </c>
      <c r="B175" s="30">
        <v>45448</v>
      </c>
      <c r="C175" s="31" t="s">
        <v>228</v>
      </c>
      <c r="D175" s="32" t="s">
        <v>88</v>
      </c>
      <c r="E175" s="32" t="s">
        <v>30</v>
      </c>
      <c r="F175" s="33">
        <v>164569.12</v>
      </c>
      <c r="G175" s="34" t="s">
        <v>229</v>
      </c>
      <c r="H175" s="30" t="s">
        <v>230</v>
      </c>
    </row>
    <row r="176" spans="1:8" s="20" customFormat="1" ht="13.5" customHeight="1" x14ac:dyDescent="0.2">
      <c r="A176" s="29">
        <v>158</v>
      </c>
      <c r="B176" s="30">
        <v>45449</v>
      </c>
      <c r="C176" s="31" t="s">
        <v>231</v>
      </c>
      <c r="D176" s="32" t="s">
        <v>91</v>
      </c>
      <c r="E176" s="32" t="s">
        <v>30</v>
      </c>
      <c r="F176" s="33">
        <v>147.72</v>
      </c>
      <c r="G176" s="34" t="s">
        <v>190</v>
      </c>
      <c r="H176" s="30">
        <v>45453</v>
      </c>
    </row>
    <row r="177" spans="1:8" s="20" customFormat="1" ht="13.5" customHeight="1" x14ac:dyDescent="0.2">
      <c r="A177" s="29">
        <v>159</v>
      </c>
      <c r="B177" s="30">
        <v>45449</v>
      </c>
      <c r="C177" s="31" t="s">
        <v>200</v>
      </c>
      <c r="D177" s="32" t="s">
        <v>201</v>
      </c>
      <c r="E177" s="32" t="s">
        <v>80</v>
      </c>
      <c r="F177" s="33">
        <v>102.34</v>
      </c>
      <c r="G177" s="34" t="s">
        <v>232</v>
      </c>
      <c r="H177" s="30">
        <v>45460</v>
      </c>
    </row>
    <row r="178" spans="1:8" s="20" customFormat="1" ht="13.5" customHeight="1" x14ac:dyDescent="0.2">
      <c r="A178" s="29">
        <v>160</v>
      </c>
      <c r="B178" s="30">
        <v>45453</v>
      </c>
      <c r="C178" s="31" t="s">
        <v>233</v>
      </c>
      <c r="D178" s="32" t="s">
        <v>29</v>
      </c>
      <c r="E178" s="32" t="s">
        <v>30</v>
      </c>
      <c r="F178" s="33">
        <v>108</v>
      </c>
      <c r="G178" s="34" t="s">
        <v>93</v>
      </c>
      <c r="H178" s="30">
        <v>45471</v>
      </c>
    </row>
    <row r="179" spans="1:8" s="20" customFormat="1" ht="13.5" customHeight="1" x14ac:dyDescent="0.2">
      <c r="A179" s="29">
        <v>161</v>
      </c>
      <c r="B179" s="30">
        <v>45453</v>
      </c>
      <c r="C179" s="31" t="s">
        <v>234</v>
      </c>
      <c r="D179" s="32" t="s">
        <v>95</v>
      </c>
      <c r="E179" s="32" t="s">
        <v>30</v>
      </c>
      <c r="F179" s="33">
        <v>32</v>
      </c>
      <c r="G179" s="34" t="s">
        <v>190</v>
      </c>
      <c r="H179" s="30">
        <v>45453</v>
      </c>
    </row>
    <row r="180" spans="1:8" s="20" customFormat="1" ht="13.5" customHeight="1" x14ac:dyDescent="0.2">
      <c r="A180" s="29">
        <v>162</v>
      </c>
      <c r="B180" s="30">
        <v>45453</v>
      </c>
      <c r="C180" s="31" t="s">
        <v>235</v>
      </c>
      <c r="D180" s="32" t="s">
        <v>97</v>
      </c>
      <c r="E180" s="32" t="s">
        <v>30</v>
      </c>
      <c r="F180" s="33">
        <v>49.72</v>
      </c>
      <c r="G180" s="34" t="s">
        <v>190</v>
      </c>
      <c r="H180" s="30">
        <v>45453</v>
      </c>
    </row>
    <row r="181" spans="1:8" s="20" customFormat="1" ht="13.5" customHeight="1" x14ac:dyDescent="0.2">
      <c r="A181" s="29">
        <v>163</v>
      </c>
      <c r="B181" s="30">
        <v>45460</v>
      </c>
      <c r="C181" s="31" t="s">
        <v>236</v>
      </c>
      <c r="D181" s="32" t="s">
        <v>237</v>
      </c>
      <c r="E181" s="32" t="s">
        <v>104</v>
      </c>
      <c r="F181" s="33">
        <v>1766.26</v>
      </c>
      <c r="G181" s="34" t="s">
        <v>238</v>
      </c>
      <c r="H181" s="30">
        <v>45467</v>
      </c>
    </row>
    <row r="182" spans="1:8" s="20" customFormat="1" ht="13.5" customHeight="1" x14ac:dyDescent="0.2">
      <c r="A182" s="29">
        <v>164</v>
      </c>
      <c r="B182" s="30">
        <v>45460</v>
      </c>
      <c r="C182" s="31" t="s">
        <v>239</v>
      </c>
      <c r="D182" s="32" t="s">
        <v>206</v>
      </c>
      <c r="E182" s="32" t="s">
        <v>104</v>
      </c>
      <c r="F182" s="33">
        <v>1020</v>
      </c>
      <c r="G182" s="34" t="s">
        <v>238</v>
      </c>
      <c r="H182" s="30">
        <v>45467</v>
      </c>
    </row>
    <row r="183" spans="1:8" s="20" customFormat="1" ht="13.5" customHeight="1" x14ac:dyDescent="0.2">
      <c r="A183" s="29">
        <v>165</v>
      </c>
      <c r="B183" s="30">
        <v>45462</v>
      </c>
      <c r="C183" s="31" t="s">
        <v>240</v>
      </c>
      <c r="D183" s="32" t="s">
        <v>194</v>
      </c>
      <c r="E183" s="32" t="s">
        <v>104</v>
      </c>
      <c r="F183" s="33">
        <v>2000.89</v>
      </c>
      <c r="G183" s="34" t="s">
        <v>241</v>
      </c>
      <c r="H183" s="30">
        <v>45468</v>
      </c>
    </row>
    <row r="184" spans="1:8" s="20" customFormat="1" ht="13.5" customHeight="1" x14ac:dyDescent="0.2">
      <c r="A184" s="29">
        <v>166</v>
      </c>
      <c r="B184" s="30">
        <v>45462</v>
      </c>
      <c r="C184" s="31" t="s">
        <v>242</v>
      </c>
      <c r="D184" s="32" t="s">
        <v>158</v>
      </c>
      <c r="E184" s="32" t="s">
        <v>38</v>
      </c>
      <c r="F184" s="33">
        <v>1400</v>
      </c>
      <c r="G184" s="34" t="s">
        <v>241</v>
      </c>
      <c r="H184" s="30">
        <v>45468</v>
      </c>
    </row>
    <row r="185" spans="1:8" s="20" customFormat="1" ht="13.5" customHeight="1" x14ac:dyDescent="0.2">
      <c r="A185" s="29">
        <v>167</v>
      </c>
      <c r="B185" s="30">
        <v>45464</v>
      </c>
      <c r="C185" s="31" t="s">
        <v>89</v>
      </c>
      <c r="D185" s="32" t="s">
        <v>243</v>
      </c>
      <c r="E185" s="32" t="s">
        <v>30</v>
      </c>
      <c r="F185" s="33">
        <v>3749.97</v>
      </c>
      <c r="G185" s="34" t="s">
        <v>196</v>
      </c>
      <c r="H185" s="30">
        <v>45464</v>
      </c>
    </row>
    <row r="186" spans="1:8" s="20" customFormat="1" ht="13.5" customHeight="1" x14ac:dyDescent="0.2">
      <c r="A186" s="29">
        <v>168</v>
      </c>
      <c r="B186" s="30">
        <v>45464</v>
      </c>
      <c r="C186" s="31" t="s">
        <v>89</v>
      </c>
      <c r="D186" s="32" t="s">
        <v>244</v>
      </c>
      <c r="E186" s="32" t="s">
        <v>30</v>
      </c>
      <c r="F186" s="33">
        <v>4349.9399999999996</v>
      </c>
      <c r="G186" s="34" t="s">
        <v>196</v>
      </c>
      <c r="H186" s="30">
        <v>45464</v>
      </c>
    </row>
    <row r="187" spans="1:8" s="20" customFormat="1" ht="13.5" customHeight="1" x14ac:dyDescent="0.2">
      <c r="A187" s="29">
        <v>169</v>
      </c>
      <c r="B187" s="30">
        <v>45468</v>
      </c>
      <c r="C187" s="31" t="s">
        <v>245</v>
      </c>
      <c r="D187" s="32" t="s">
        <v>208</v>
      </c>
      <c r="E187" s="32" t="s">
        <v>104</v>
      </c>
      <c r="F187" s="33">
        <v>2139.7800000000002</v>
      </c>
      <c r="G187" s="34" t="s">
        <v>246</v>
      </c>
      <c r="H187" s="30">
        <v>45470</v>
      </c>
    </row>
    <row r="188" spans="1:8" s="20" customFormat="1" ht="13.5" customHeight="1" x14ac:dyDescent="0.2">
      <c r="A188" s="29">
        <v>170</v>
      </c>
      <c r="B188" s="30">
        <v>45471</v>
      </c>
      <c r="C188" s="31" t="s">
        <v>89</v>
      </c>
      <c r="D188" s="32" t="s">
        <v>247</v>
      </c>
      <c r="E188" s="32" t="s">
        <v>30</v>
      </c>
      <c r="F188" s="33">
        <v>1593.24</v>
      </c>
      <c r="G188" s="34" t="s">
        <v>45</v>
      </c>
      <c r="H188" s="30">
        <v>45471</v>
      </c>
    </row>
    <row r="189" spans="1:8" s="20" customFormat="1" ht="13.5" customHeight="1" x14ac:dyDescent="0.2">
      <c r="A189" s="29">
        <v>171</v>
      </c>
      <c r="B189" s="30">
        <v>45471</v>
      </c>
      <c r="C189" s="31" t="s">
        <v>89</v>
      </c>
      <c r="D189" s="32" t="s">
        <v>61</v>
      </c>
      <c r="E189" s="32" t="s">
        <v>30</v>
      </c>
      <c r="F189" s="33">
        <v>2098.2399999999998</v>
      </c>
      <c r="G189" s="34" t="s">
        <v>45</v>
      </c>
      <c r="H189" s="30">
        <v>45471</v>
      </c>
    </row>
    <row r="190" spans="1:8" s="20" customFormat="1" ht="13.5" customHeight="1" x14ac:dyDescent="0.2">
      <c r="A190" s="29">
        <v>172</v>
      </c>
      <c r="B190" s="30">
        <v>45471</v>
      </c>
      <c r="C190" s="31" t="s">
        <v>89</v>
      </c>
      <c r="D190" s="32" t="s">
        <v>166</v>
      </c>
      <c r="E190" s="32" t="s">
        <v>30</v>
      </c>
      <c r="F190" s="33">
        <v>2089.17</v>
      </c>
      <c r="G190" s="34" t="s">
        <v>45</v>
      </c>
      <c r="H190" s="30">
        <v>45471</v>
      </c>
    </row>
    <row r="191" spans="1:8" s="20" customFormat="1" ht="13.5" customHeight="1" x14ac:dyDescent="0.2">
      <c r="A191" s="29">
        <v>173</v>
      </c>
      <c r="B191" s="30">
        <v>45471</v>
      </c>
      <c r="C191" s="31" t="s">
        <v>89</v>
      </c>
      <c r="D191" s="32" t="s">
        <v>248</v>
      </c>
      <c r="E191" s="32" t="s">
        <v>30</v>
      </c>
      <c r="F191" s="33">
        <v>1252.0899999999999</v>
      </c>
      <c r="G191" s="34" t="s">
        <v>45</v>
      </c>
      <c r="H191" s="30">
        <v>45471</v>
      </c>
    </row>
    <row r="192" spans="1:8" s="20" customFormat="1" ht="13.5" customHeight="1" x14ac:dyDescent="0.2">
      <c r="A192" s="29">
        <v>174</v>
      </c>
      <c r="B192" s="30">
        <v>45471</v>
      </c>
      <c r="C192" s="31" t="s">
        <v>89</v>
      </c>
      <c r="D192" s="32" t="s">
        <v>249</v>
      </c>
      <c r="E192" s="32" t="s">
        <v>30</v>
      </c>
      <c r="F192" s="33">
        <v>1140.01</v>
      </c>
      <c r="G192" s="34" t="s">
        <v>45</v>
      </c>
      <c r="H192" s="30">
        <v>45471</v>
      </c>
    </row>
    <row r="193" spans="1:8" s="20" customFormat="1" ht="13.5" customHeight="1" x14ac:dyDescent="0.2">
      <c r="A193" s="29">
        <v>175</v>
      </c>
      <c r="B193" s="30">
        <v>45432</v>
      </c>
      <c r="C193" s="31" t="s">
        <v>250</v>
      </c>
      <c r="D193" s="32" t="s">
        <v>251</v>
      </c>
      <c r="E193" s="32" t="s">
        <v>26</v>
      </c>
      <c r="F193" s="33">
        <v>358</v>
      </c>
      <c r="G193" s="34" t="s">
        <v>252</v>
      </c>
      <c r="H193" s="30">
        <v>45474</v>
      </c>
    </row>
    <row r="194" spans="1:8" s="20" customFormat="1" ht="13.5" customHeight="1" x14ac:dyDescent="0.2">
      <c r="A194" s="29">
        <v>176</v>
      </c>
      <c r="B194" s="30">
        <v>45446</v>
      </c>
      <c r="C194" s="31" t="s">
        <v>253</v>
      </c>
      <c r="D194" s="32" t="s">
        <v>117</v>
      </c>
      <c r="E194" s="32" t="s">
        <v>38</v>
      </c>
      <c r="F194" s="33">
        <v>3669.92</v>
      </c>
      <c r="G194" s="34" t="s">
        <v>254</v>
      </c>
      <c r="H194" s="30">
        <v>45476</v>
      </c>
    </row>
    <row r="195" spans="1:8" s="20" customFormat="1" ht="13.5" customHeight="1" x14ac:dyDescent="0.2">
      <c r="A195" s="29">
        <v>177</v>
      </c>
      <c r="B195" s="30">
        <v>45448</v>
      </c>
      <c r="C195" s="31" t="s">
        <v>255</v>
      </c>
      <c r="D195" s="32" t="s">
        <v>143</v>
      </c>
      <c r="E195" s="32" t="s">
        <v>26</v>
      </c>
      <c r="F195" s="33">
        <v>3640</v>
      </c>
      <c r="G195" s="34" t="s">
        <v>256</v>
      </c>
      <c r="H195" s="30">
        <v>45484</v>
      </c>
    </row>
    <row r="196" spans="1:8" s="20" customFormat="1" ht="13.5" customHeight="1" x14ac:dyDescent="0.2">
      <c r="A196" s="29">
        <v>178</v>
      </c>
      <c r="B196" s="30">
        <v>45460</v>
      </c>
      <c r="C196" s="31" t="s">
        <v>257</v>
      </c>
      <c r="D196" s="32" t="s">
        <v>130</v>
      </c>
      <c r="E196" s="32" t="s">
        <v>26</v>
      </c>
      <c r="F196" s="33">
        <v>3152.08</v>
      </c>
      <c r="G196" s="34" t="s">
        <v>258</v>
      </c>
      <c r="H196" s="30">
        <v>45490</v>
      </c>
    </row>
    <row r="197" spans="1:8" s="20" customFormat="1" ht="13.5" customHeight="1" x14ac:dyDescent="0.2">
      <c r="A197" s="29">
        <v>179</v>
      </c>
      <c r="B197" s="30">
        <v>45460</v>
      </c>
      <c r="C197" s="31" t="s">
        <v>259</v>
      </c>
      <c r="D197" s="32" t="s">
        <v>130</v>
      </c>
      <c r="E197" s="32" t="s">
        <v>26</v>
      </c>
      <c r="F197" s="33">
        <v>2387.84</v>
      </c>
      <c r="G197" s="34" t="s">
        <v>260</v>
      </c>
      <c r="H197" s="30">
        <v>45502</v>
      </c>
    </row>
    <row r="198" spans="1:8" s="20" customFormat="1" ht="13.5" customHeight="1" x14ac:dyDescent="0.2">
      <c r="A198" s="29">
        <v>180</v>
      </c>
      <c r="B198" s="30">
        <v>45460</v>
      </c>
      <c r="C198" s="31" t="s">
        <v>261</v>
      </c>
      <c r="D198" s="32" t="s">
        <v>130</v>
      </c>
      <c r="E198" s="32" t="s">
        <v>26</v>
      </c>
      <c r="F198" s="33">
        <v>3152.08</v>
      </c>
      <c r="G198" s="34" t="s">
        <v>258</v>
      </c>
      <c r="H198" s="30">
        <v>45490</v>
      </c>
    </row>
    <row r="199" spans="1:8" s="20" customFormat="1" ht="13.5" customHeight="1" x14ac:dyDescent="0.2">
      <c r="A199" s="29">
        <v>181</v>
      </c>
      <c r="B199" s="30">
        <v>45465</v>
      </c>
      <c r="C199" s="31" t="s">
        <v>262</v>
      </c>
      <c r="D199" s="32" t="s">
        <v>149</v>
      </c>
      <c r="E199" s="32" t="s">
        <v>80</v>
      </c>
      <c r="F199" s="33">
        <v>166.17</v>
      </c>
      <c r="G199" s="34" t="s">
        <v>263</v>
      </c>
      <c r="H199" s="30">
        <v>45488</v>
      </c>
    </row>
    <row r="200" spans="1:8" s="20" customFormat="1" ht="13.5" customHeight="1" x14ac:dyDescent="0.2">
      <c r="A200" s="29">
        <v>182</v>
      </c>
      <c r="B200" s="30">
        <v>45467</v>
      </c>
      <c r="C200" s="31" t="s">
        <v>264</v>
      </c>
      <c r="D200" s="32" t="s">
        <v>265</v>
      </c>
      <c r="E200" s="32" t="s">
        <v>26</v>
      </c>
      <c r="F200" s="33">
        <v>3584</v>
      </c>
      <c r="G200" s="34" t="s">
        <v>266</v>
      </c>
      <c r="H200" s="30">
        <v>45497</v>
      </c>
    </row>
    <row r="201" spans="1:8" s="20" customFormat="1" ht="13.5" customHeight="1" x14ac:dyDescent="0.2">
      <c r="A201" s="29">
        <v>183</v>
      </c>
      <c r="B201" s="30">
        <v>45468</v>
      </c>
      <c r="C201" s="31" t="s">
        <v>267</v>
      </c>
      <c r="D201" s="32" t="s">
        <v>103</v>
      </c>
      <c r="E201" s="32" t="s">
        <v>104</v>
      </c>
      <c r="F201" s="33">
        <v>2040</v>
      </c>
      <c r="G201" s="34" t="s">
        <v>268</v>
      </c>
      <c r="H201" s="30">
        <v>45475</v>
      </c>
    </row>
    <row r="202" spans="1:8" s="20" customFormat="1" ht="13.5" customHeight="1" x14ac:dyDescent="0.2">
      <c r="A202" s="29">
        <v>184</v>
      </c>
      <c r="B202" s="30">
        <v>45469</v>
      </c>
      <c r="C202" s="31" t="s">
        <v>269</v>
      </c>
      <c r="D202" s="32" t="s">
        <v>270</v>
      </c>
      <c r="E202" s="32" t="s">
        <v>26</v>
      </c>
      <c r="F202" s="33">
        <v>695.76</v>
      </c>
      <c r="G202" s="34" t="s">
        <v>271</v>
      </c>
      <c r="H202" s="30">
        <v>45499</v>
      </c>
    </row>
    <row r="203" spans="1:8" s="20" customFormat="1" ht="13.5" customHeight="1" x14ac:dyDescent="0.2">
      <c r="A203" s="29">
        <v>185</v>
      </c>
      <c r="B203" s="30">
        <v>45470</v>
      </c>
      <c r="C203" s="31" t="s">
        <v>98</v>
      </c>
      <c r="D203" s="32" t="s">
        <v>272</v>
      </c>
      <c r="E203" s="32" t="s">
        <v>30</v>
      </c>
      <c r="F203" s="33">
        <v>11522.02</v>
      </c>
      <c r="G203" s="34" t="s">
        <v>45</v>
      </c>
      <c r="H203" s="30">
        <v>45477</v>
      </c>
    </row>
    <row r="204" spans="1:8" s="20" customFormat="1" ht="13.5" customHeight="1" x14ac:dyDescent="0.2">
      <c r="A204" s="29">
        <v>186</v>
      </c>
      <c r="B204" s="30">
        <v>45473</v>
      </c>
      <c r="C204" s="31" t="s">
        <v>58</v>
      </c>
      <c r="D204" s="32" t="s">
        <v>59</v>
      </c>
      <c r="E204" s="32" t="s">
        <v>30</v>
      </c>
      <c r="F204" s="33">
        <v>-1548.24</v>
      </c>
      <c r="G204" s="34" t="s">
        <v>31</v>
      </c>
      <c r="H204" s="30">
        <v>45485</v>
      </c>
    </row>
    <row r="205" spans="1:8" s="20" customFormat="1" ht="13.5" customHeight="1" x14ac:dyDescent="0.2">
      <c r="A205" s="29">
        <v>187</v>
      </c>
      <c r="B205" s="30">
        <v>45473</v>
      </c>
      <c r="C205" s="31" t="s">
        <v>58</v>
      </c>
      <c r="D205" s="32" t="s">
        <v>61</v>
      </c>
      <c r="E205" s="32" t="s">
        <v>30</v>
      </c>
      <c r="F205" s="33">
        <v>-5891.99</v>
      </c>
      <c r="G205" s="34" t="s">
        <v>31</v>
      </c>
      <c r="H205" s="30">
        <v>45485</v>
      </c>
    </row>
    <row r="206" spans="1:8" s="20" customFormat="1" ht="13.5" customHeight="1" x14ac:dyDescent="0.2">
      <c r="A206" s="29">
        <v>188</v>
      </c>
      <c r="B206" s="30">
        <v>45473</v>
      </c>
      <c r="C206" s="31" t="s">
        <v>58</v>
      </c>
      <c r="D206" s="32" t="s">
        <v>110</v>
      </c>
      <c r="E206" s="32" t="s">
        <v>30</v>
      </c>
      <c r="F206" s="33">
        <v>12611.705</v>
      </c>
      <c r="G206" s="34" t="s">
        <v>93</v>
      </c>
      <c r="H206" s="30">
        <v>45483</v>
      </c>
    </row>
    <row r="207" spans="1:8" s="20" customFormat="1" ht="13.5" customHeight="1" x14ac:dyDescent="0.2">
      <c r="A207" s="29">
        <v>189</v>
      </c>
      <c r="B207" s="30">
        <v>45473</v>
      </c>
      <c r="C207" s="31" t="s">
        <v>58</v>
      </c>
      <c r="D207" s="32" t="s">
        <v>62</v>
      </c>
      <c r="E207" s="32" t="s">
        <v>30</v>
      </c>
      <c r="F207" s="33">
        <v>-5202.2699999999995</v>
      </c>
      <c r="G207" s="34" t="s">
        <v>31</v>
      </c>
      <c r="H207" s="30">
        <v>45485</v>
      </c>
    </row>
    <row r="208" spans="1:8" s="20" customFormat="1" ht="13.5" customHeight="1" x14ac:dyDescent="0.2">
      <c r="A208" s="29">
        <v>190</v>
      </c>
      <c r="B208" s="30">
        <v>45473</v>
      </c>
      <c r="C208" s="31" t="s">
        <v>164</v>
      </c>
      <c r="D208" s="32" t="s">
        <v>64</v>
      </c>
      <c r="E208" s="32" t="s">
        <v>30</v>
      </c>
      <c r="F208" s="33">
        <v>15833.8</v>
      </c>
      <c r="G208" s="34" t="s">
        <v>220</v>
      </c>
      <c r="H208" s="30">
        <v>45492</v>
      </c>
    </row>
    <row r="209" spans="1:8" s="20" customFormat="1" ht="13.5" customHeight="1" x14ac:dyDescent="0.2">
      <c r="A209" s="29">
        <v>191</v>
      </c>
      <c r="B209" s="30">
        <v>45473</v>
      </c>
      <c r="C209" s="31" t="s">
        <v>58</v>
      </c>
      <c r="D209" s="32" t="s">
        <v>111</v>
      </c>
      <c r="E209" s="32" t="s">
        <v>30</v>
      </c>
      <c r="F209" s="33">
        <v>10321.6</v>
      </c>
      <c r="G209" s="34" t="s">
        <v>93</v>
      </c>
      <c r="H209" s="30">
        <v>45483</v>
      </c>
    </row>
    <row r="210" spans="1:8" s="20" customFormat="1" ht="13.5" customHeight="1" x14ac:dyDescent="0.2">
      <c r="A210" s="29">
        <v>192</v>
      </c>
      <c r="B210" s="30">
        <v>45473</v>
      </c>
      <c r="C210" s="31" t="s">
        <v>58</v>
      </c>
      <c r="D210" s="32" t="s">
        <v>166</v>
      </c>
      <c r="E210" s="32" t="s">
        <v>30</v>
      </c>
      <c r="F210" s="33">
        <v>-3354.52</v>
      </c>
      <c r="G210" s="34" t="s">
        <v>31</v>
      </c>
      <c r="H210" s="30">
        <v>45485</v>
      </c>
    </row>
    <row r="211" spans="1:8" s="20" customFormat="1" ht="13.5" customHeight="1" x14ac:dyDescent="0.2">
      <c r="A211" s="29">
        <v>193</v>
      </c>
      <c r="B211" s="30">
        <v>45473</v>
      </c>
      <c r="C211" s="31" t="s">
        <v>58</v>
      </c>
      <c r="D211" s="32" t="s">
        <v>167</v>
      </c>
      <c r="E211" s="32" t="s">
        <v>30</v>
      </c>
      <c r="F211" s="33">
        <v>-2338.3584799999999</v>
      </c>
      <c r="G211" s="34" t="s">
        <v>31</v>
      </c>
      <c r="H211" s="30">
        <v>45485</v>
      </c>
    </row>
    <row r="212" spans="1:8" s="20" customFormat="1" ht="13.5" customHeight="1" x14ac:dyDescent="0.2">
      <c r="A212" s="29">
        <v>194</v>
      </c>
      <c r="B212" s="30">
        <v>45473</v>
      </c>
      <c r="C212" s="31" t="s">
        <v>58</v>
      </c>
      <c r="D212" s="32" t="s">
        <v>112</v>
      </c>
      <c r="E212" s="32" t="s">
        <v>30</v>
      </c>
      <c r="F212" s="33">
        <v>22480.44</v>
      </c>
      <c r="G212" s="34" t="s">
        <v>93</v>
      </c>
      <c r="H212" s="30">
        <v>45483</v>
      </c>
    </row>
    <row r="213" spans="1:8" s="20" customFormat="1" ht="13.5" customHeight="1" x14ac:dyDescent="0.2">
      <c r="A213" s="29">
        <v>195</v>
      </c>
      <c r="B213" s="30">
        <v>45473</v>
      </c>
      <c r="C213" s="31" t="s">
        <v>58</v>
      </c>
      <c r="D213" s="32" t="s">
        <v>168</v>
      </c>
      <c r="E213" s="32" t="s">
        <v>30</v>
      </c>
      <c r="F213" s="33">
        <v>-63.193995999999999</v>
      </c>
      <c r="G213" s="34" t="s">
        <v>31</v>
      </c>
      <c r="H213" s="30">
        <v>45485</v>
      </c>
    </row>
    <row r="214" spans="1:8" s="20" customFormat="1" ht="13.5" customHeight="1" x14ac:dyDescent="0.2">
      <c r="A214" s="29">
        <v>196</v>
      </c>
      <c r="B214" s="30">
        <v>45473</v>
      </c>
      <c r="C214" s="31" t="s">
        <v>58</v>
      </c>
      <c r="D214" s="32" t="s">
        <v>169</v>
      </c>
      <c r="E214" s="32" t="s">
        <v>30</v>
      </c>
      <c r="F214" s="33">
        <v>-4018.7</v>
      </c>
      <c r="G214" s="34" t="s">
        <v>31</v>
      </c>
      <c r="H214" s="30">
        <v>45485</v>
      </c>
    </row>
    <row r="215" spans="1:8" s="20" customFormat="1" ht="13.5" customHeight="1" x14ac:dyDescent="0.2">
      <c r="A215" s="29">
        <v>197</v>
      </c>
      <c r="B215" s="30">
        <v>45473</v>
      </c>
      <c r="C215" s="31" t="s">
        <v>58</v>
      </c>
      <c r="D215" s="32" t="s">
        <v>67</v>
      </c>
      <c r="E215" s="32" t="s">
        <v>30</v>
      </c>
      <c r="F215" s="33">
        <v>-2413.67</v>
      </c>
      <c r="G215" s="34" t="s">
        <v>31</v>
      </c>
      <c r="H215" s="30">
        <v>45485</v>
      </c>
    </row>
    <row r="216" spans="1:8" s="20" customFormat="1" ht="13.5" customHeight="1" x14ac:dyDescent="0.2">
      <c r="A216" s="29">
        <v>198</v>
      </c>
      <c r="B216" s="30">
        <v>45473</v>
      </c>
      <c r="C216" s="31" t="s">
        <v>58</v>
      </c>
      <c r="D216" s="32" t="s">
        <v>68</v>
      </c>
      <c r="E216" s="32" t="s">
        <v>30</v>
      </c>
      <c r="F216" s="33">
        <v>-1332.76</v>
      </c>
      <c r="G216" s="34" t="s">
        <v>31</v>
      </c>
      <c r="H216" s="30">
        <v>45485</v>
      </c>
    </row>
    <row r="217" spans="1:8" s="20" customFormat="1" ht="13.5" customHeight="1" x14ac:dyDescent="0.2">
      <c r="A217" s="29">
        <v>199</v>
      </c>
      <c r="B217" s="30">
        <v>45473</v>
      </c>
      <c r="C217" s="31" t="s">
        <v>58</v>
      </c>
      <c r="D217" s="32" t="s">
        <v>73</v>
      </c>
      <c r="E217" s="32" t="s">
        <v>30</v>
      </c>
      <c r="F217" s="33">
        <v>-5219.26</v>
      </c>
      <c r="G217" s="34" t="s">
        <v>31</v>
      </c>
      <c r="H217" s="30">
        <v>45485</v>
      </c>
    </row>
    <row r="218" spans="1:8" s="20" customFormat="1" ht="13.5" customHeight="1" x14ac:dyDescent="0.2">
      <c r="A218" s="29">
        <v>200</v>
      </c>
      <c r="B218" s="30">
        <v>45473</v>
      </c>
      <c r="C218" s="31" t="s">
        <v>58</v>
      </c>
      <c r="D218" s="32" t="s">
        <v>113</v>
      </c>
      <c r="E218" s="32" t="s">
        <v>30</v>
      </c>
      <c r="F218" s="33">
        <v>645.1</v>
      </c>
      <c r="G218" s="34" t="s">
        <v>93</v>
      </c>
      <c r="H218" s="30">
        <v>45483</v>
      </c>
    </row>
    <row r="219" spans="1:8" s="20" customFormat="1" ht="13.5" customHeight="1" x14ac:dyDescent="0.2">
      <c r="A219" s="29">
        <v>201</v>
      </c>
      <c r="B219" s="30">
        <v>45473</v>
      </c>
      <c r="C219" s="31" t="s">
        <v>58</v>
      </c>
      <c r="D219" s="32" t="s">
        <v>114</v>
      </c>
      <c r="E219" s="32" t="s">
        <v>30</v>
      </c>
      <c r="F219" s="33">
        <v>3019.07</v>
      </c>
      <c r="G219" s="34" t="s">
        <v>93</v>
      </c>
      <c r="H219" s="30">
        <v>45483</v>
      </c>
    </row>
    <row r="220" spans="1:8" s="20" customFormat="1" ht="13.5" customHeight="1" x14ac:dyDescent="0.2">
      <c r="A220" s="29">
        <v>202</v>
      </c>
      <c r="B220" s="30">
        <v>45473</v>
      </c>
      <c r="C220" s="31" t="s">
        <v>58</v>
      </c>
      <c r="D220" s="32" t="s">
        <v>74</v>
      </c>
      <c r="E220" s="32" t="s">
        <v>30</v>
      </c>
      <c r="F220" s="33">
        <v>-5402.02</v>
      </c>
      <c r="G220" s="34" t="s">
        <v>31</v>
      </c>
      <c r="H220" s="30">
        <v>45485</v>
      </c>
    </row>
    <row r="221" spans="1:8" s="20" customFormat="1" ht="13.5" customHeight="1" x14ac:dyDescent="0.2">
      <c r="A221" s="29">
        <v>203</v>
      </c>
      <c r="B221" s="30">
        <v>45473</v>
      </c>
      <c r="C221" s="31" t="s">
        <v>58</v>
      </c>
      <c r="D221" s="32" t="s">
        <v>170</v>
      </c>
      <c r="E221" s="32" t="s">
        <v>30</v>
      </c>
      <c r="F221" s="33">
        <v>-2085.982458</v>
      </c>
      <c r="G221" s="34" t="s">
        <v>31</v>
      </c>
      <c r="H221" s="30">
        <v>45485</v>
      </c>
    </row>
    <row r="222" spans="1:8" s="20" customFormat="1" ht="13.5" customHeight="1" x14ac:dyDescent="0.2">
      <c r="A222" s="29">
        <v>204</v>
      </c>
      <c r="B222" s="30">
        <v>45473</v>
      </c>
      <c r="C222" s="31" t="s">
        <v>58</v>
      </c>
      <c r="D222" s="32" t="s">
        <v>75</v>
      </c>
      <c r="E222" s="32" t="s">
        <v>30</v>
      </c>
      <c r="F222" s="33">
        <v>-2487.27</v>
      </c>
      <c r="G222" s="34" t="s">
        <v>31</v>
      </c>
      <c r="H222" s="30">
        <v>45485</v>
      </c>
    </row>
    <row r="223" spans="1:8" s="20" customFormat="1" ht="13.5" customHeight="1" x14ac:dyDescent="0.2">
      <c r="A223" s="29">
        <v>205</v>
      </c>
      <c r="B223" s="30">
        <v>45473</v>
      </c>
      <c r="C223" s="31" t="s">
        <v>58</v>
      </c>
      <c r="D223" s="32" t="s">
        <v>115</v>
      </c>
      <c r="E223" s="32" t="s">
        <v>30</v>
      </c>
      <c r="F223" s="33">
        <v>3438.38</v>
      </c>
      <c r="G223" s="34" t="s">
        <v>93</v>
      </c>
      <c r="H223" s="30">
        <v>45483</v>
      </c>
    </row>
    <row r="224" spans="1:8" s="20" customFormat="1" ht="13.5" customHeight="1" x14ac:dyDescent="0.2">
      <c r="A224" s="29">
        <v>206</v>
      </c>
      <c r="B224" s="30">
        <v>45473</v>
      </c>
      <c r="C224" s="31" t="s">
        <v>58</v>
      </c>
      <c r="D224" s="32" t="s">
        <v>76</v>
      </c>
      <c r="E224" s="32" t="s">
        <v>30</v>
      </c>
      <c r="F224" s="33">
        <v>-708.34560399999998</v>
      </c>
      <c r="G224" s="34" t="s">
        <v>31</v>
      </c>
      <c r="H224" s="30">
        <v>45485</v>
      </c>
    </row>
    <row r="225" spans="1:8" s="20" customFormat="1" ht="13.5" customHeight="1" x14ac:dyDescent="0.2">
      <c r="A225" s="29">
        <v>207</v>
      </c>
      <c r="B225" s="30">
        <v>45473</v>
      </c>
      <c r="C225" s="31" t="s">
        <v>58</v>
      </c>
      <c r="D225" s="32" t="s">
        <v>77</v>
      </c>
      <c r="E225" s="32" t="s">
        <v>30</v>
      </c>
      <c r="F225" s="33">
        <v>-4845.8500000000004</v>
      </c>
      <c r="G225" s="34" t="s">
        <v>31</v>
      </c>
      <c r="H225" s="30">
        <v>45485</v>
      </c>
    </row>
    <row r="226" spans="1:8" s="20" customFormat="1" ht="13.5" customHeight="1" x14ac:dyDescent="0.2">
      <c r="A226" s="29">
        <v>208</v>
      </c>
      <c r="B226" s="30">
        <v>45473</v>
      </c>
      <c r="C226" s="31" t="s">
        <v>69</v>
      </c>
      <c r="D226" s="32" t="s">
        <v>70</v>
      </c>
      <c r="E226" s="32" t="s">
        <v>30</v>
      </c>
      <c r="F226" s="33">
        <v>17791.830000000002</v>
      </c>
      <c r="G226" s="34" t="s">
        <v>71</v>
      </c>
      <c r="H226" s="30">
        <v>45492</v>
      </c>
    </row>
    <row r="227" spans="1:8" s="20" customFormat="1" ht="13.5" customHeight="1" x14ac:dyDescent="0.2">
      <c r="A227" s="29">
        <v>209</v>
      </c>
      <c r="B227" s="30">
        <v>45473</v>
      </c>
      <c r="C227" s="31" t="s">
        <v>69</v>
      </c>
      <c r="D227" s="32" t="s">
        <v>70</v>
      </c>
      <c r="E227" s="32" t="s">
        <v>30</v>
      </c>
      <c r="F227" s="33">
        <v>20181.89</v>
      </c>
      <c r="G227" s="34" t="s">
        <v>72</v>
      </c>
      <c r="H227" s="30">
        <v>45492</v>
      </c>
    </row>
    <row r="228" spans="1:8" s="20" customFormat="1" ht="13.5" customHeight="1" x14ac:dyDescent="0.2">
      <c r="A228" s="29">
        <v>210</v>
      </c>
      <c r="B228" s="30">
        <v>45473</v>
      </c>
      <c r="C228" s="31" t="s">
        <v>69</v>
      </c>
      <c r="D228" s="32" t="s">
        <v>70</v>
      </c>
      <c r="E228" s="32" t="s">
        <v>38</v>
      </c>
      <c r="F228" s="33">
        <v>181.83</v>
      </c>
      <c r="G228" s="34" t="s">
        <v>273</v>
      </c>
      <c r="H228" s="30" t="s">
        <v>274</v>
      </c>
    </row>
    <row r="229" spans="1:8" s="20" customFormat="1" ht="13.5" customHeight="1" x14ac:dyDescent="0.2">
      <c r="A229" s="29">
        <v>211</v>
      </c>
      <c r="B229" s="30">
        <v>45473</v>
      </c>
      <c r="C229" s="31" t="s">
        <v>69</v>
      </c>
      <c r="D229" s="32" t="s">
        <v>70</v>
      </c>
      <c r="E229" s="32" t="s">
        <v>104</v>
      </c>
      <c r="F229" s="33">
        <v>340.09</v>
      </c>
      <c r="G229" s="34" t="s">
        <v>273</v>
      </c>
      <c r="H229" s="30" t="s">
        <v>274</v>
      </c>
    </row>
    <row r="230" spans="1:8" s="20" customFormat="1" ht="13.5" customHeight="1" x14ac:dyDescent="0.2">
      <c r="A230" s="29">
        <v>212</v>
      </c>
      <c r="B230" s="30">
        <v>45473</v>
      </c>
      <c r="C230" s="31" t="s">
        <v>69</v>
      </c>
      <c r="D230" s="32" t="s">
        <v>70</v>
      </c>
      <c r="E230" s="32" t="s">
        <v>38</v>
      </c>
      <c r="F230" s="33">
        <v>58.65</v>
      </c>
      <c r="G230" s="34" t="s">
        <v>273</v>
      </c>
      <c r="H230" s="30" t="s">
        <v>274</v>
      </c>
    </row>
    <row r="231" spans="1:8" s="20" customFormat="1" ht="13.5" customHeight="1" x14ac:dyDescent="0.2">
      <c r="A231" s="29">
        <v>213</v>
      </c>
      <c r="B231" s="30">
        <v>45473</v>
      </c>
      <c r="C231" s="31" t="s">
        <v>69</v>
      </c>
      <c r="D231" s="32" t="s">
        <v>70</v>
      </c>
      <c r="E231" s="32" t="s">
        <v>104</v>
      </c>
      <c r="F231" s="33">
        <v>109.71</v>
      </c>
      <c r="G231" s="34" t="s">
        <v>273</v>
      </c>
      <c r="H231" s="30" t="s">
        <v>274</v>
      </c>
    </row>
    <row r="232" spans="1:8" s="20" customFormat="1" ht="13.5" customHeight="1" x14ac:dyDescent="0.2">
      <c r="A232" s="29">
        <v>214</v>
      </c>
      <c r="B232" s="30">
        <v>45474</v>
      </c>
      <c r="C232" s="31" t="s">
        <v>275</v>
      </c>
      <c r="D232" s="32" t="s">
        <v>79</v>
      </c>
      <c r="E232" s="32" t="s">
        <v>80</v>
      </c>
      <c r="F232" s="33">
        <v>890</v>
      </c>
      <c r="G232" s="34" t="s">
        <v>276</v>
      </c>
      <c r="H232" s="30">
        <v>45499</v>
      </c>
    </row>
    <row r="233" spans="1:8" s="20" customFormat="1" ht="13.5" customHeight="1" x14ac:dyDescent="0.2">
      <c r="A233" s="29">
        <v>215</v>
      </c>
      <c r="B233" s="30">
        <v>45474</v>
      </c>
      <c r="C233" s="31" t="s">
        <v>277</v>
      </c>
      <c r="D233" s="32" t="s">
        <v>37</v>
      </c>
      <c r="E233" s="32" t="s">
        <v>38</v>
      </c>
      <c r="F233" s="33">
        <v>9062.1</v>
      </c>
      <c r="G233" s="34" t="s">
        <v>278</v>
      </c>
      <c r="H233" s="30">
        <v>45502</v>
      </c>
    </row>
    <row r="234" spans="1:8" s="20" customFormat="1" ht="13.5" customHeight="1" x14ac:dyDescent="0.2">
      <c r="A234" s="29">
        <v>216</v>
      </c>
      <c r="B234" s="30">
        <v>45474</v>
      </c>
      <c r="C234" s="31" t="s">
        <v>279</v>
      </c>
      <c r="D234" s="32" t="s">
        <v>117</v>
      </c>
      <c r="E234" s="32" t="s">
        <v>38</v>
      </c>
      <c r="F234" s="33">
        <v>3669.92</v>
      </c>
      <c r="G234" s="34" t="s">
        <v>280</v>
      </c>
      <c r="H234" s="30">
        <v>45504</v>
      </c>
    </row>
    <row r="235" spans="1:8" s="20" customFormat="1" ht="13.5" customHeight="1" x14ac:dyDescent="0.2">
      <c r="A235" s="29">
        <v>217</v>
      </c>
      <c r="B235" s="30">
        <v>45476</v>
      </c>
      <c r="C235" s="31" t="s">
        <v>281</v>
      </c>
      <c r="D235" s="32" t="s">
        <v>41</v>
      </c>
      <c r="E235" s="32" t="s">
        <v>42</v>
      </c>
      <c r="F235" s="33">
        <v>13990.98</v>
      </c>
      <c r="G235" s="34" t="s">
        <v>278</v>
      </c>
      <c r="H235" s="30">
        <v>45502</v>
      </c>
    </row>
    <row r="236" spans="1:8" s="20" customFormat="1" ht="13.5" customHeight="1" x14ac:dyDescent="0.2">
      <c r="A236" s="29">
        <v>218</v>
      </c>
      <c r="B236" s="30">
        <v>45477</v>
      </c>
      <c r="C236" s="31" t="s">
        <v>282</v>
      </c>
      <c r="D236" s="32" t="s">
        <v>86</v>
      </c>
      <c r="E236" s="32" t="s">
        <v>30</v>
      </c>
      <c r="F236" s="33">
        <v>4251.42</v>
      </c>
      <c r="G236" s="34" t="s">
        <v>184</v>
      </c>
      <c r="H236" s="30">
        <v>45483</v>
      </c>
    </row>
    <row r="237" spans="1:8" s="20" customFormat="1" ht="13.5" customHeight="1" x14ac:dyDescent="0.2">
      <c r="A237" s="29">
        <v>219</v>
      </c>
      <c r="B237" s="30">
        <v>45478</v>
      </c>
      <c r="C237" s="31" t="s">
        <v>283</v>
      </c>
      <c r="D237" s="32" t="s">
        <v>88</v>
      </c>
      <c r="E237" s="32" t="s">
        <v>30</v>
      </c>
      <c r="F237" s="33">
        <v>156738.68</v>
      </c>
      <c r="G237" s="34" t="s">
        <v>229</v>
      </c>
      <c r="H237" s="30" t="s">
        <v>284</v>
      </c>
    </row>
    <row r="238" spans="1:8" s="20" customFormat="1" ht="13.5" customHeight="1" x14ac:dyDescent="0.2">
      <c r="A238" s="29">
        <v>220</v>
      </c>
      <c r="B238" s="30">
        <v>45478</v>
      </c>
      <c r="C238" s="31" t="s">
        <v>200</v>
      </c>
      <c r="D238" s="32" t="s">
        <v>285</v>
      </c>
      <c r="E238" s="32" t="s">
        <v>80</v>
      </c>
      <c r="F238" s="33">
        <v>103.95</v>
      </c>
      <c r="G238" s="34" t="s">
        <v>286</v>
      </c>
      <c r="H238" s="30">
        <v>45489</v>
      </c>
    </row>
    <row r="239" spans="1:8" s="20" customFormat="1" ht="13.5" customHeight="1" x14ac:dyDescent="0.2">
      <c r="A239" s="29">
        <v>221</v>
      </c>
      <c r="B239" s="30">
        <v>45478</v>
      </c>
      <c r="C239" s="31" t="s">
        <v>89</v>
      </c>
      <c r="D239" s="32" t="s">
        <v>287</v>
      </c>
      <c r="E239" s="32" t="s">
        <v>30</v>
      </c>
      <c r="F239" s="33">
        <v>1919.61</v>
      </c>
      <c r="G239" s="34" t="s">
        <v>196</v>
      </c>
      <c r="H239" s="30">
        <v>45478</v>
      </c>
    </row>
    <row r="240" spans="1:8" s="20" customFormat="1" ht="13.5" customHeight="1" x14ac:dyDescent="0.2">
      <c r="A240" s="29">
        <v>222</v>
      </c>
      <c r="B240" s="30">
        <v>45479</v>
      </c>
      <c r="C240" s="31" t="s">
        <v>288</v>
      </c>
      <c r="D240" s="32" t="s">
        <v>158</v>
      </c>
      <c r="E240" s="32" t="s">
        <v>38</v>
      </c>
      <c r="F240" s="33">
        <v>1400</v>
      </c>
      <c r="G240" s="34" t="s">
        <v>289</v>
      </c>
      <c r="H240" s="30">
        <v>45489</v>
      </c>
    </row>
    <row r="241" spans="1:8" s="20" customFormat="1" ht="13.5" customHeight="1" x14ac:dyDescent="0.2">
      <c r="A241" s="29">
        <v>223</v>
      </c>
      <c r="B241" s="30">
        <v>45484</v>
      </c>
      <c r="C241" s="31" t="s">
        <v>193</v>
      </c>
      <c r="D241" s="32" t="s">
        <v>206</v>
      </c>
      <c r="E241" s="32" t="s">
        <v>104</v>
      </c>
      <c r="F241" s="33">
        <v>1200</v>
      </c>
      <c r="G241" s="34" t="s">
        <v>266</v>
      </c>
      <c r="H241" s="30">
        <v>45497</v>
      </c>
    </row>
    <row r="242" spans="1:8" s="20" customFormat="1" ht="13.5" customHeight="1" x14ac:dyDescent="0.2">
      <c r="A242" s="29">
        <v>224</v>
      </c>
      <c r="B242" s="30">
        <v>45484</v>
      </c>
      <c r="C242" s="31" t="s">
        <v>290</v>
      </c>
      <c r="D242" s="32" t="s">
        <v>91</v>
      </c>
      <c r="E242" s="32" t="s">
        <v>30</v>
      </c>
      <c r="F242" s="33">
        <v>147.72</v>
      </c>
      <c r="G242" s="34" t="s">
        <v>190</v>
      </c>
      <c r="H242" s="30">
        <v>45488</v>
      </c>
    </row>
    <row r="243" spans="1:8" s="20" customFormat="1" ht="13.5" customHeight="1" x14ac:dyDescent="0.2">
      <c r="A243" s="29">
        <v>225</v>
      </c>
      <c r="B243" s="30">
        <v>45484</v>
      </c>
      <c r="C243" s="31" t="s">
        <v>291</v>
      </c>
      <c r="D243" s="32" t="s">
        <v>95</v>
      </c>
      <c r="E243" s="32" t="s">
        <v>30</v>
      </c>
      <c r="F243" s="33">
        <v>32</v>
      </c>
      <c r="G243" s="34" t="s">
        <v>190</v>
      </c>
      <c r="H243" s="30">
        <v>45488</v>
      </c>
    </row>
    <row r="244" spans="1:8" s="20" customFormat="1" ht="13.5" customHeight="1" x14ac:dyDescent="0.2">
      <c r="A244" s="29">
        <v>226</v>
      </c>
      <c r="B244" s="30">
        <v>45485</v>
      </c>
      <c r="C244" s="31" t="s">
        <v>292</v>
      </c>
      <c r="D244" s="32" t="s">
        <v>293</v>
      </c>
      <c r="E244" s="32" t="s">
        <v>294</v>
      </c>
      <c r="F244" s="33">
        <v>381.12</v>
      </c>
      <c r="G244" s="34" t="s">
        <v>295</v>
      </c>
      <c r="H244" s="30">
        <v>45485</v>
      </c>
    </row>
    <row r="245" spans="1:8" s="20" customFormat="1" ht="13.5" customHeight="1" x14ac:dyDescent="0.2">
      <c r="A245" s="29">
        <v>227</v>
      </c>
      <c r="B245" s="30">
        <v>45485</v>
      </c>
      <c r="C245" s="31" t="s">
        <v>107</v>
      </c>
      <c r="D245" s="32" t="s">
        <v>88</v>
      </c>
      <c r="E245" s="32" t="s">
        <v>30</v>
      </c>
      <c r="F245" s="33">
        <v>-2610.16</v>
      </c>
      <c r="G245" s="34" t="s">
        <v>31</v>
      </c>
      <c r="H245" s="30">
        <v>45485</v>
      </c>
    </row>
    <row r="246" spans="1:8" s="20" customFormat="1" ht="13.5" customHeight="1" x14ac:dyDescent="0.2">
      <c r="A246" s="29">
        <v>228</v>
      </c>
      <c r="B246" s="30">
        <v>45485</v>
      </c>
      <c r="C246" s="31" t="s">
        <v>296</v>
      </c>
      <c r="D246" s="32" t="s">
        <v>97</v>
      </c>
      <c r="E246" s="32" t="s">
        <v>30</v>
      </c>
      <c r="F246" s="33">
        <v>47.46</v>
      </c>
      <c r="G246" s="34" t="s">
        <v>190</v>
      </c>
      <c r="H246" s="30">
        <v>45488</v>
      </c>
    </row>
    <row r="247" spans="1:8" s="20" customFormat="1" ht="13.5" customHeight="1" x14ac:dyDescent="0.2">
      <c r="A247" s="29">
        <v>229</v>
      </c>
      <c r="B247" s="30">
        <v>45488</v>
      </c>
      <c r="C247" s="31" t="s">
        <v>297</v>
      </c>
      <c r="D247" s="32" t="s">
        <v>179</v>
      </c>
      <c r="E247" s="32" t="s">
        <v>38</v>
      </c>
      <c r="F247" s="33">
        <v>1450</v>
      </c>
      <c r="G247" s="34" t="s">
        <v>280</v>
      </c>
      <c r="H247" s="30">
        <v>45504</v>
      </c>
    </row>
    <row r="248" spans="1:8" s="20" customFormat="1" ht="13.5" customHeight="1" x14ac:dyDescent="0.2">
      <c r="A248" s="29">
        <v>230</v>
      </c>
      <c r="B248" s="30">
        <v>45489</v>
      </c>
      <c r="C248" s="31" t="s">
        <v>298</v>
      </c>
      <c r="D248" s="32" t="s">
        <v>103</v>
      </c>
      <c r="E248" s="32" t="s">
        <v>104</v>
      </c>
      <c r="F248" s="33">
        <v>2460</v>
      </c>
      <c r="G248" s="34" t="s">
        <v>299</v>
      </c>
      <c r="H248" s="30">
        <v>45498</v>
      </c>
    </row>
    <row r="249" spans="1:8" s="20" customFormat="1" ht="13.5" customHeight="1" x14ac:dyDescent="0.2">
      <c r="A249" s="29">
        <v>231</v>
      </c>
      <c r="B249" s="30">
        <v>45492</v>
      </c>
      <c r="C249" s="31" t="s">
        <v>300</v>
      </c>
      <c r="D249" s="32" t="s">
        <v>237</v>
      </c>
      <c r="E249" s="32" t="s">
        <v>104</v>
      </c>
      <c r="F249" s="33">
        <v>1138.4100000000001</v>
      </c>
      <c r="G249" s="34" t="s">
        <v>280</v>
      </c>
      <c r="H249" s="30">
        <v>45504</v>
      </c>
    </row>
    <row r="250" spans="1:8" s="20" customFormat="1" ht="13.5" customHeight="1" x14ac:dyDescent="0.2">
      <c r="A250" s="29">
        <v>232</v>
      </c>
      <c r="B250" s="30">
        <v>45492</v>
      </c>
      <c r="C250" s="31" t="s">
        <v>89</v>
      </c>
      <c r="D250" s="32" t="s">
        <v>75</v>
      </c>
      <c r="E250" s="32" t="s">
        <v>30</v>
      </c>
      <c r="F250" s="33">
        <v>3470.38</v>
      </c>
      <c r="G250" s="34" t="s">
        <v>196</v>
      </c>
      <c r="H250" s="30">
        <v>45492</v>
      </c>
    </row>
    <row r="251" spans="1:8" s="20" customFormat="1" ht="13.5" customHeight="1" x14ac:dyDescent="0.2">
      <c r="A251" s="29">
        <v>233</v>
      </c>
      <c r="B251" s="30">
        <v>45496</v>
      </c>
      <c r="C251" s="31" t="s">
        <v>301</v>
      </c>
      <c r="D251" s="32" t="s">
        <v>194</v>
      </c>
      <c r="E251" s="32" t="s">
        <v>104</v>
      </c>
      <c r="F251" s="33">
        <v>3294.14</v>
      </c>
      <c r="G251" s="34" t="s">
        <v>280</v>
      </c>
      <c r="H251" s="30">
        <v>45504</v>
      </c>
    </row>
    <row r="252" spans="1:8" s="20" customFormat="1" ht="13.5" customHeight="1" x14ac:dyDescent="0.2">
      <c r="A252" s="29">
        <v>234</v>
      </c>
      <c r="B252" s="30">
        <v>45499</v>
      </c>
      <c r="C252" s="31" t="s">
        <v>89</v>
      </c>
      <c r="D252" s="32" t="s">
        <v>247</v>
      </c>
      <c r="E252" s="32" t="s">
        <v>30</v>
      </c>
      <c r="F252" s="33">
        <v>1593.24</v>
      </c>
      <c r="G252" s="34" t="s">
        <v>31</v>
      </c>
      <c r="H252" s="30">
        <v>45504</v>
      </c>
    </row>
    <row r="253" spans="1:8" s="20" customFormat="1" ht="13.5" customHeight="1" x14ac:dyDescent="0.2">
      <c r="A253" s="29">
        <v>235</v>
      </c>
      <c r="B253" s="30">
        <v>45499</v>
      </c>
      <c r="C253" s="31" t="s">
        <v>89</v>
      </c>
      <c r="D253" s="32" t="s">
        <v>60</v>
      </c>
      <c r="E253" s="32" t="s">
        <v>30</v>
      </c>
      <c r="F253" s="33">
        <v>2980.97</v>
      </c>
      <c r="G253" s="34" t="s">
        <v>31</v>
      </c>
      <c r="H253" s="30">
        <v>45504</v>
      </c>
    </row>
    <row r="254" spans="1:8" s="20" customFormat="1" ht="13.5" customHeight="1" x14ac:dyDescent="0.2">
      <c r="A254" s="29">
        <v>236</v>
      </c>
      <c r="B254" s="30">
        <v>45499</v>
      </c>
      <c r="C254" s="31" t="s">
        <v>89</v>
      </c>
      <c r="D254" s="32" t="s">
        <v>67</v>
      </c>
      <c r="E254" s="32" t="s">
        <v>30</v>
      </c>
      <c r="F254" s="33">
        <v>3003.78</v>
      </c>
      <c r="G254" s="34" t="s">
        <v>31</v>
      </c>
      <c r="H254" s="30">
        <v>45504</v>
      </c>
    </row>
    <row r="255" spans="1:8" s="20" customFormat="1" ht="13.5" customHeight="1" x14ac:dyDescent="0.2">
      <c r="A255" s="29">
        <v>237</v>
      </c>
      <c r="B255" s="30">
        <v>45499</v>
      </c>
      <c r="C255" s="31" t="s">
        <v>89</v>
      </c>
      <c r="D255" s="32" t="s">
        <v>74</v>
      </c>
      <c r="E255" s="32" t="s">
        <v>30</v>
      </c>
      <c r="F255" s="33">
        <v>3959.94</v>
      </c>
      <c r="G255" s="34" t="s">
        <v>31</v>
      </c>
      <c r="H255" s="30">
        <v>45504</v>
      </c>
    </row>
    <row r="256" spans="1:8" s="20" customFormat="1" ht="13.5" customHeight="1" x14ac:dyDescent="0.2">
      <c r="A256" s="29">
        <v>238</v>
      </c>
      <c r="B256" s="30">
        <v>45499</v>
      </c>
      <c r="C256" s="31" t="s">
        <v>89</v>
      </c>
      <c r="D256" s="32" t="s">
        <v>76</v>
      </c>
      <c r="E256" s="32" t="s">
        <v>30</v>
      </c>
      <c r="F256" s="33">
        <v>1594.39</v>
      </c>
      <c r="G256" s="34" t="s">
        <v>31</v>
      </c>
      <c r="H256" s="30">
        <v>45504</v>
      </c>
    </row>
    <row r="257" spans="1:8" s="20" customFormat="1" ht="13.5" customHeight="1" x14ac:dyDescent="0.2">
      <c r="A257" s="29">
        <v>239</v>
      </c>
      <c r="B257" s="30">
        <v>45499</v>
      </c>
      <c r="C257" s="31" t="s">
        <v>89</v>
      </c>
      <c r="D257" s="32" t="s">
        <v>302</v>
      </c>
      <c r="E257" s="32" t="s">
        <v>30</v>
      </c>
      <c r="F257" s="33">
        <v>2901.7</v>
      </c>
      <c r="G257" s="34" t="s">
        <v>31</v>
      </c>
      <c r="H257" s="30">
        <v>45504</v>
      </c>
    </row>
    <row r="258" spans="1:8" s="20" customFormat="1" ht="13.5" customHeight="1" x14ac:dyDescent="0.2">
      <c r="A258" s="29">
        <v>240</v>
      </c>
      <c r="B258" s="30">
        <v>45503</v>
      </c>
      <c r="C258" s="31" t="s">
        <v>107</v>
      </c>
      <c r="D258" s="32" t="s">
        <v>88</v>
      </c>
      <c r="E258" s="32" t="s">
        <v>30</v>
      </c>
      <c r="F258" s="33">
        <v>-2276.4</v>
      </c>
      <c r="G258" s="34" t="s">
        <v>31</v>
      </c>
      <c r="H258" s="30">
        <v>45503</v>
      </c>
    </row>
    <row r="259" spans="1:8" s="20" customFormat="1" ht="13.5" customHeight="1" x14ac:dyDescent="0.2">
      <c r="A259" s="29">
        <v>241</v>
      </c>
      <c r="B259" s="30">
        <v>45463</v>
      </c>
      <c r="C259" s="31" t="s">
        <v>303</v>
      </c>
      <c r="D259" s="32" t="s">
        <v>33</v>
      </c>
      <c r="E259" s="32" t="s">
        <v>30</v>
      </c>
      <c r="F259" s="33">
        <v>6120</v>
      </c>
      <c r="G259" s="34" t="s">
        <v>45</v>
      </c>
      <c r="H259" s="30">
        <v>45506</v>
      </c>
    </row>
    <row r="260" spans="1:8" s="20" customFormat="1" ht="13.5" customHeight="1" x14ac:dyDescent="0.2">
      <c r="A260" s="29">
        <v>242</v>
      </c>
      <c r="B260" s="30">
        <v>45468</v>
      </c>
      <c r="C260" s="31" t="s">
        <v>304</v>
      </c>
      <c r="D260" s="32" t="s">
        <v>29</v>
      </c>
      <c r="E260" s="32" t="s">
        <v>30</v>
      </c>
      <c r="F260" s="33">
        <v>2627.35</v>
      </c>
      <c r="G260" s="34" t="s">
        <v>51</v>
      </c>
      <c r="H260" s="30">
        <v>45506</v>
      </c>
    </row>
    <row r="261" spans="1:8" s="20" customFormat="1" ht="13.5" customHeight="1" x14ac:dyDescent="0.2">
      <c r="A261" s="29">
        <v>243</v>
      </c>
      <c r="B261" s="30">
        <v>45468</v>
      </c>
      <c r="C261" s="31" t="s">
        <v>305</v>
      </c>
      <c r="D261" s="32" t="s">
        <v>306</v>
      </c>
      <c r="E261" s="32" t="s">
        <v>26</v>
      </c>
      <c r="F261" s="33">
        <v>3592</v>
      </c>
      <c r="G261" s="34" t="s">
        <v>307</v>
      </c>
      <c r="H261" s="30">
        <v>45517</v>
      </c>
    </row>
    <row r="262" spans="1:8" s="20" customFormat="1" ht="13.5" customHeight="1" x14ac:dyDescent="0.2">
      <c r="A262" s="29">
        <v>244</v>
      </c>
      <c r="B262" s="30">
        <v>45468</v>
      </c>
      <c r="C262" s="31" t="s">
        <v>308</v>
      </c>
      <c r="D262" s="32" t="s">
        <v>309</v>
      </c>
      <c r="E262" s="32" t="s">
        <v>26</v>
      </c>
      <c r="F262" s="33">
        <v>1603</v>
      </c>
      <c r="G262" s="34" t="s">
        <v>310</v>
      </c>
      <c r="H262" s="30">
        <v>45509</v>
      </c>
    </row>
    <row r="263" spans="1:8" s="20" customFormat="1" ht="13.5" customHeight="1" x14ac:dyDescent="0.2">
      <c r="A263" s="29">
        <v>245</v>
      </c>
      <c r="B263" s="30">
        <v>45471</v>
      </c>
      <c r="C263" s="31" t="s">
        <v>311</v>
      </c>
      <c r="D263" s="32" t="s">
        <v>312</v>
      </c>
      <c r="E263" s="32" t="s">
        <v>26</v>
      </c>
      <c r="F263" s="33">
        <v>2142</v>
      </c>
      <c r="G263" s="34" t="s">
        <v>313</v>
      </c>
      <c r="H263" s="30">
        <v>45513</v>
      </c>
    </row>
    <row r="264" spans="1:8" s="20" customFormat="1" ht="13.5" customHeight="1" x14ac:dyDescent="0.2">
      <c r="A264" s="29">
        <v>246</v>
      </c>
      <c r="B264" s="30">
        <v>45478</v>
      </c>
      <c r="C264" s="31" t="s">
        <v>314</v>
      </c>
      <c r="D264" s="32" t="s">
        <v>265</v>
      </c>
      <c r="E264" s="32" t="s">
        <v>26</v>
      </c>
      <c r="F264" s="33">
        <v>1566.4</v>
      </c>
      <c r="G264" s="34" t="s">
        <v>315</v>
      </c>
      <c r="H264" s="30">
        <v>45506</v>
      </c>
    </row>
    <row r="265" spans="1:8" s="20" customFormat="1" ht="13.5" customHeight="1" x14ac:dyDescent="0.2">
      <c r="A265" s="29">
        <v>247</v>
      </c>
      <c r="B265" s="30">
        <v>45481</v>
      </c>
      <c r="C265" s="31" t="s">
        <v>316</v>
      </c>
      <c r="D265" s="32" t="s">
        <v>29</v>
      </c>
      <c r="E265" s="32" t="s">
        <v>30</v>
      </c>
      <c r="F265" s="33">
        <v>108</v>
      </c>
      <c r="G265" s="34" t="s">
        <v>93</v>
      </c>
      <c r="H265" s="30">
        <v>45506</v>
      </c>
    </row>
    <row r="266" spans="1:8" s="20" customFormat="1" ht="13.5" customHeight="1" x14ac:dyDescent="0.2">
      <c r="A266" s="29">
        <v>248</v>
      </c>
      <c r="B266" s="30">
        <v>45481</v>
      </c>
      <c r="C266" s="31" t="s">
        <v>317</v>
      </c>
      <c r="D266" s="32" t="s">
        <v>155</v>
      </c>
      <c r="E266" s="32" t="s">
        <v>48</v>
      </c>
      <c r="F266" s="33">
        <v>558.75</v>
      </c>
      <c r="G266" s="34" t="s">
        <v>313</v>
      </c>
      <c r="H266" s="30">
        <v>45513</v>
      </c>
    </row>
    <row r="267" spans="1:8" s="20" customFormat="1" ht="13.5" customHeight="1" x14ac:dyDescent="0.2">
      <c r="A267" s="29">
        <v>249</v>
      </c>
      <c r="B267" s="30">
        <v>45495</v>
      </c>
      <c r="C267" s="31" t="s">
        <v>318</v>
      </c>
      <c r="D267" s="32" t="s">
        <v>33</v>
      </c>
      <c r="E267" s="32" t="s">
        <v>30</v>
      </c>
      <c r="F267" s="33">
        <v>6120</v>
      </c>
      <c r="G267" s="34" t="s">
        <v>45</v>
      </c>
      <c r="H267" s="30">
        <v>45534</v>
      </c>
    </row>
    <row r="268" spans="1:8" s="20" customFormat="1" ht="13.5" customHeight="1" x14ac:dyDescent="0.2">
      <c r="A268" s="29">
        <v>250</v>
      </c>
      <c r="B268" s="30">
        <v>45495</v>
      </c>
      <c r="C268" s="31" t="s">
        <v>319</v>
      </c>
      <c r="D268" s="32" t="s">
        <v>149</v>
      </c>
      <c r="E268" s="32" t="s">
        <v>80</v>
      </c>
      <c r="F268" s="33">
        <v>82.26</v>
      </c>
      <c r="G268" s="34" t="s">
        <v>320</v>
      </c>
      <c r="H268" s="30">
        <v>45519</v>
      </c>
    </row>
    <row r="269" spans="1:8" s="20" customFormat="1" ht="13.5" customHeight="1" x14ac:dyDescent="0.2">
      <c r="A269" s="29">
        <v>251</v>
      </c>
      <c r="B269" s="30">
        <v>45497</v>
      </c>
      <c r="C269" s="31" t="s">
        <v>321</v>
      </c>
      <c r="D269" s="32" t="s">
        <v>47</v>
      </c>
      <c r="E269" s="32" t="s">
        <v>48</v>
      </c>
      <c r="F269" s="33">
        <v>13406.4</v>
      </c>
      <c r="G269" s="34" t="s">
        <v>322</v>
      </c>
      <c r="H269" s="30">
        <v>45527</v>
      </c>
    </row>
    <row r="270" spans="1:8" s="20" customFormat="1" ht="13.5" customHeight="1" x14ac:dyDescent="0.2">
      <c r="A270" s="29">
        <v>252</v>
      </c>
      <c r="B270" s="30">
        <v>45497</v>
      </c>
      <c r="C270" s="31" t="s">
        <v>323</v>
      </c>
      <c r="D270" s="32" t="s">
        <v>47</v>
      </c>
      <c r="E270" s="32" t="s">
        <v>48</v>
      </c>
      <c r="F270" s="33">
        <v>8020</v>
      </c>
      <c r="G270" s="34" t="s">
        <v>322</v>
      </c>
      <c r="H270" s="30">
        <v>45527</v>
      </c>
    </row>
    <row r="271" spans="1:8" s="20" customFormat="1" ht="13.5" customHeight="1" x14ac:dyDescent="0.2">
      <c r="A271" s="29">
        <v>253</v>
      </c>
      <c r="B271" s="30">
        <v>45498</v>
      </c>
      <c r="C271" s="31" t="s">
        <v>324</v>
      </c>
      <c r="D271" s="32" t="s">
        <v>29</v>
      </c>
      <c r="E271" s="32" t="s">
        <v>30</v>
      </c>
      <c r="F271" s="33">
        <v>2627.35</v>
      </c>
      <c r="G271" s="34" t="s">
        <v>51</v>
      </c>
      <c r="H271" s="30">
        <v>45534</v>
      </c>
    </row>
    <row r="272" spans="1:8" s="20" customFormat="1" ht="13.5" customHeight="1" x14ac:dyDescent="0.2">
      <c r="A272" s="29">
        <v>254</v>
      </c>
      <c r="B272" s="30">
        <v>45499</v>
      </c>
      <c r="C272" s="31" t="s">
        <v>325</v>
      </c>
      <c r="D272" s="32" t="s">
        <v>326</v>
      </c>
      <c r="E272" s="32" t="s">
        <v>48</v>
      </c>
      <c r="F272" s="33">
        <v>1462.8</v>
      </c>
      <c r="G272" s="34" t="s">
        <v>327</v>
      </c>
      <c r="H272" s="30">
        <v>45530</v>
      </c>
    </row>
    <row r="273" spans="1:8" s="20" customFormat="1" ht="13.5" customHeight="1" x14ac:dyDescent="0.2">
      <c r="A273" s="29">
        <v>255</v>
      </c>
      <c r="B273" s="30">
        <v>45499</v>
      </c>
      <c r="C273" s="31" t="s">
        <v>328</v>
      </c>
      <c r="D273" s="32" t="s">
        <v>326</v>
      </c>
      <c r="E273" s="32" t="s">
        <v>48</v>
      </c>
      <c r="F273" s="33">
        <v>542.37</v>
      </c>
      <c r="G273" s="34" t="s">
        <v>327</v>
      </c>
      <c r="H273" s="30">
        <v>45530</v>
      </c>
    </row>
    <row r="274" spans="1:8" s="20" customFormat="1" ht="13.5" customHeight="1" x14ac:dyDescent="0.2">
      <c r="A274" s="29">
        <v>256</v>
      </c>
      <c r="B274" s="30">
        <v>45502</v>
      </c>
      <c r="C274" s="31" t="s">
        <v>329</v>
      </c>
      <c r="D274" s="32" t="s">
        <v>330</v>
      </c>
      <c r="E274" s="32" t="s">
        <v>127</v>
      </c>
      <c r="F274" s="33">
        <v>2386.8000000000002</v>
      </c>
      <c r="G274" s="34" t="s">
        <v>331</v>
      </c>
      <c r="H274" s="30">
        <v>45532</v>
      </c>
    </row>
    <row r="275" spans="1:8" s="20" customFormat="1" ht="13.5" customHeight="1" x14ac:dyDescent="0.2">
      <c r="A275" s="29">
        <v>257</v>
      </c>
      <c r="B275" s="30">
        <v>45502</v>
      </c>
      <c r="C275" s="31" t="s">
        <v>332</v>
      </c>
      <c r="D275" s="32" t="s">
        <v>333</v>
      </c>
      <c r="E275" s="32" t="s">
        <v>48</v>
      </c>
      <c r="F275" s="33">
        <v>2146</v>
      </c>
      <c r="G275" s="34" t="s">
        <v>334</v>
      </c>
      <c r="H275" s="30">
        <v>45532</v>
      </c>
    </row>
    <row r="276" spans="1:8" s="20" customFormat="1" ht="13.5" customHeight="1" x14ac:dyDescent="0.2">
      <c r="A276" s="29">
        <v>258</v>
      </c>
      <c r="B276" s="30">
        <v>45504</v>
      </c>
      <c r="C276" s="31" t="s">
        <v>58</v>
      </c>
      <c r="D276" s="32" t="s">
        <v>61</v>
      </c>
      <c r="E276" s="32" t="s">
        <v>30</v>
      </c>
      <c r="F276" s="33">
        <v>-1586.9847060000002</v>
      </c>
      <c r="G276" s="34" t="s">
        <v>31</v>
      </c>
      <c r="H276" s="30">
        <v>45513</v>
      </c>
    </row>
    <row r="277" spans="1:8" s="20" customFormat="1" ht="13.5" customHeight="1" x14ac:dyDescent="0.2">
      <c r="A277" s="29">
        <v>259</v>
      </c>
      <c r="B277" s="30">
        <v>45504</v>
      </c>
      <c r="C277" s="31" t="s">
        <v>58</v>
      </c>
      <c r="D277" s="32" t="s">
        <v>110</v>
      </c>
      <c r="E277" s="32" t="s">
        <v>30</v>
      </c>
      <c r="F277" s="33">
        <v>11405.37</v>
      </c>
      <c r="G277" s="34" t="s">
        <v>93</v>
      </c>
      <c r="H277" s="30">
        <v>45511</v>
      </c>
    </row>
    <row r="278" spans="1:8" s="20" customFormat="1" ht="13.5" customHeight="1" x14ac:dyDescent="0.2">
      <c r="A278" s="29">
        <v>260</v>
      </c>
      <c r="B278" s="30">
        <v>45504</v>
      </c>
      <c r="C278" s="31" t="s">
        <v>58</v>
      </c>
      <c r="D278" s="32" t="s">
        <v>62</v>
      </c>
      <c r="E278" s="32" t="s">
        <v>30</v>
      </c>
      <c r="F278" s="33">
        <v>-5904.2825979999998</v>
      </c>
      <c r="G278" s="34" t="s">
        <v>31</v>
      </c>
      <c r="H278" s="30">
        <v>45513</v>
      </c>
    </row>
    <row r="279" spans="1:8" s="20" customFormat="1" ht="13.5" customHeight="1" x14ac:dyDescent="0.2">
      <c r="A279" s="29">
        <v>261</v>
      </c>
      <c r="B279" s="30">
        <v>45504</v>
      </c>
      <c r="C279" s="31" t="s">
        <v>164</v>
      </c>
      <c r="D279" s="32" t="s">
        <v>64</v>
      </c>
      <c r="E279" s="32" t="s">
        <v>30</v>
      </c>
      <c r="F279" s="33">
        <v>15691.72</v>
      </c>
      <c r="G279" s="34" t="s">
        <v>220</v>
      </c>
      <c r="H279" s="30">
        <v>45524</v>
      </c>
    </row>
    <row r="280" spans="1:8" s="20" customFormat="1" ht="13.5" customHeight="1" x14ac:dyDescent="0.2">
      <c r="A280" s="29">
        <v>262</v>
      </c>
      <c r="B280" s="30">
        <v>45504</v>
      </c>
      <c r="C280" s="31" t="s">
        <v>58</v>
      </c>
      <c r="D280" s="32" t="s">
        <v>111</v>
      </c>
      <c r="E280" s="32" t="s">
        <v>30</v>
      </c>
      <c r="F280" s="33">
        <v>10966.7</v>
      </c>
      <c r="G280" s="34" t="s">
        <v>93</v>
      </c>
      <c r="H280" s="30">
        <v>45511</v>
      </c>
    </row>
    <row r="281" spans="1:8" s="20" customFormat="1" ht="13.5" customHeight="1" x14ac:dyDescent="0.2">
      <c r="A281" s="29">
        <v>263</v>
      </c>
      <c r="B281" s="30">
        <v>45504</v>
      </c>
      <c r="C281" s="31" t="s">
        <v>58</v>
      </c>
      <c r="D281" s="32" t="s">
        <v>166</v>
      </c>
      <c r="E281" s="32" t="s">
        <v>30</v>
      </c>
      <c r="F281" s="33">
        <v>-3354.52</v>
      </c>
      <c r="G281" s="34" t="s">
        <v>31</v>
      </c>
      <c r="H281" s="30">
        <v>45513</v>
      </c>
    </row>
    <row r="282" spans="1:8" s="20" customFormat="1" ht="13.5" customHeight="1" x14ac:dyDescent="0.2">
      <c r="A282" s="29">
        <v>264</v>
      </c>
      <c r="B282" s="30">
        <v>45504</v>
      </c>
      <c r="C282" s="31" t="s">
        <v>58</v>
      </c>
      <c r="D282" s="32" t="s">
        <v>167</v>
      </c>
      <c r="E282" s="32" t="s">
        <v>30</v>
      </c>
      <c r="F282" s="33">
        <v>-1008.110672</v>
      </c>
      <c r="G282" s="34" t="s">
        <v>31</v>
      </c>
      <c r="H282" s="30">
        <v>45513</v>
      </c>
    </row>
    <row r="283" spans="1:8" s="20" customFormat="1" ht="13.5" customHeight="1" x14ac:dyDescent="0.2">
      <c r="A283" s="29">
        <v>265</v>
      </c>
      <c r="B283" s="30">
        <v>45504</v>
      </c>
      <c r="C283" s="31" t="s">
        <v>58</v>
      </c>
      <c r="D283" s="32" t="s">
        <v>112</v>
      </c>
      <c r="E283" s="32" t="s">
        <v>30</v>
      </c>
      <c r="F283" s="33">
        <v>19244.62</v>
      </c>
      <c r="G283" s="34" t="s">
        <v>93</v>
      </c>
      <c r="H283" s="30">
        <v>45511</v>
      </c>
    </row>
    <row r="284" spans="1:8" s="20" customFormat="1" ht="13.5" customHeight="1" x14ac:dyDescent="0.2">
      <c r="A284" s="29">
        <v>266</v>
      </c>
      <c r="B284" s="30">
        <v>45504</v>
      </c>
      <c r="C284" s="31" t="s">
        <v>58</v>
      </c>
      <c r="D284" s="32" t="s">
        <v>168</v>
      </c>
      <c r="E284" s="32" t="s">
        <v>30</v>
      </c>
      <c r="F284" s="33">
        <v>-526.78866000000005</v>
      </c>
      <c r="G284" s="34" t="s">
        <v>31</v>
      </c>
      <c r="H284" s="30">
        <v>45513</v>
      </c>
    </row>
    <row r="285" spans="1:8" s="20" customFormat="1" ht="13.5" customHeight="1" x14ac:dyDescent="0.2">
      <c r="A285" s="29">
        <v>267</v>
      </c>
      <c r="B285" s="30">
        <v>45504</v>
      </c>
      <c r="C285" s="31" t="s">
        <v>58</v>
      </c>
      <c r="D285" s="32" t="s">
        <v>169</v>
      </c>
      <c r="E285" s="32" t="s">
        <v>30</v>
      </c>
      <c r="F285" s="33">
        <v>-3245.1499999999996</v>
      </c>
      <c r="G285" s="34" t="s">
        <v>31</v>
      </c>
      <c r="H285" s="30">
        <v>45513</v>
      </c>
    </row>
    <row r="286" spans="1:8" s="20" customFormat="1" ht="13.5" customHeight="1" x14ac:dyDescent="0.2">
      <c r="A286" s="29">
        <v>268</v>
      </c>
      <c r="B286" s="30">
        <v>45504</v>
      </c>
      <c r="C286" s="31" t="s">
        <v>58</v>
      </c>
      <c r="D286" s="32" t="s">
        <v>67</v>
      </c>
      <c r="E286" s="32" t="s">
        <v>30</v>
      </c>
      <c r="F286" s="33">
        <v>-2634.358076</v>
      </c>
      <c r="G286" s="34" t="s">
        <v>31</v>
      </c>
      <c r="H286" s="30">
        <v>45513</v>
      </c>
    </row>
    <row r="287" spans="1:8" s="20" customFormat="1" ht="13.5" customHeight="1" x14ac:dyDescent="0.2">
      <c r="A287" s="29">
        <v>269</v>
      </c>
      <c r="B287" s="30">
        <v>45504</v>
      </c>
      <c r="C287" s="31" t="s">
        <v>58</v>
      </c>
      <c r="D287" s="32" t="s">
        <v>68</v>
      </c>
      <c r="E287" s="32" t="s">
        <v>30</v>
      </c>
      <c r="F287" s="33">
        <v>-2787.67</v>
      </c>
      <c r="G287" s="34" t="s">
        <v>31</v>
      </c>
      <c r="H287" s="30">
        <v>45513</v>
      </c>
    </row>
    <row r="288" spans="1:8" s="20" customFormat="1" ht="13.5" customHeight="1" x14ac:dyDescent="0.2">
      <c r="A288" s="29">
        <v>270</v>
      </c>
      <c r="B288" s="30">
        <v>45504</v>
      </c>
      <c r="C288" s="31" t="s">
        <v>58</v>
      </c>
      <c r="D288" s="32" t="s">
        <v>73</v>
      </c>
      <c r="E288" s="32" t="s">
        <v>30</v>
      </c>
      <c r="F288" s="33">
        <v>-4597.7521299999999</v>
      </c>
      <c r="G288" s="34" t="s">
        <v>31</v>
      </c>
      <c r="H288" s="30">
        <v>45513</v>
      </c>
    </row>
    <row r="289" spans="1:8" s="20" customFormat="1" ht="13.5" customHeight="1" x14ac:dyDescent="0.2">
      <c r="A289" s="29">
        <v>271</v>
      </c>
      <c r="B289" s="30">
        <v>45504</v>
      </c>
      <c r="C289" s="31" t="s">
        <v>58</v>
      </c>
      <c r="D289" s="32" t="s">
        <v>113</v>
      </c>
      <c r="E289" s="32" t="s">
        <v>30</v>
      </c>
      <c r="F289" s="33">
        <v>645.1</v>
      </c>
      <c r="G289" s="34" t="s">
        <v>93</v>
      </c>
      <c r="H289" s="30">
        <v>45511</v>
      </c>
    </row>
    <row r="290" spans="1:8" s="20" customFormat="1" ht="13.5" customHeight="1" x14ac:dyDescent="0.2">
      <c r="A290" s="29">
        <v>272</v>
      </c>
      <c r="B290" s="30">
        <v>45504</v>
      </c>
      <c r="C290" s="31" t="s">
        <v>58</v>
      </c>
      <c r="D290" s="32" t="s">
        <v>114</v>
      </c>
      <c r="E290" s="32" t="s">
        <v>30</v>
      </c>
      <c r="F290" s="33">
        <v>2851.34</v>
      </c>
      <c r="G290" s="34" t="s">
        <v>93</v>
      </c>
      <c r="H290" s="30">
        <v>45511</v>
      </c>
    </row>
    <row r="291" spans="1:8" s="20" customFormat="1" ht="13.5" customHeight="1" x14ac:dyDescent="0.2">
      <c r="A291" s="29">
        <v>273</v>
      </c>
      <c r="B291" s="30">
        <v>45504</v>
      </c>
      <c r="C291" s="31" t="s">
        <v>335</v>
      </c>
      <c r="D291" s="32" t="s">
        <v>208</v>
      </c>
      <c r="E291" s="32" t="s">
        <v>104</v>
      </c>
      <c r="F291" s="33">
        <v>2252.4</v>
      </c>
      <c r="G291" s="34" t="s">
        <v>315</v>
      </c>
      <c r="H291" s="30">
        <v>45506</v>
      </c>
    </row>
    <row r="292" spans="1:8" s="20" customFormat="1" ht="13.5" customHeight="1" x14ac:dyDescent="0.2">
      <c r="A292" s="29">
        <v>274</v>
      </c>
      <c r="B292" s="30">
        <v>45504</v>
      </c>
      <c r="C292" s="31" t="s">
        <v>58</v>
      </c>
      <c r="D292" s="32" t="s">
        <v>74</v>
      </c>
      <c r="E292" s="32" t="s">
        <v>30</v>
      </c>
      <c r="F292" s="33">
        <v>-6324.1349039999986</v>
      </c>
      <c r="G292" s="34" t="s">
        <v>31</v>
      </c>
      <c r="H292" s="30">
        <v>45513</v>
      </c>
    </row>
    <row r="293" spans="1:8" s="20" customFormat="1" ht="13.5" customHeight="1" x14ac:dyDescent="0.2">
      <c r="A293" s="29">
        <v>275</v>
      </c>
      <c r="B293" s="30">
        <v>45504</v>
      </c>
      <c r="C293" s="31" t="s">
        <v>58</v>
      </c>
      <c r="D293" s="32" t="s">
        <v>336</v>
      </c>
      <c r="E293" s="32" t="s">
        <v>30</v>
      </c>
      <c r="F293" s="33">
        <v>5185.3099999999995</v>
      </c>
      <c r="G293" s="34" t="s">
        <v>337</v>
      </c>
      <c r="H293" s="30">
        <v>45527</v>
      </c>
    </row>
    <row r="294" spans="1:8" s="20" customFormat="1" ht="13.5" customHeight="1" x14ac:dyDescent="0.2">
      <c r="A294" s="29">
        <v>276</v>
      </c>
      <c r="B294" s="30">
        <v>45504</v>
      </c>
      <c r="C294" s="31" t="s">
        <v>58</v>
      </c>
      <c r="D294" s="32" t="s">
        <v>75</v>
      </c>
      <c r="E294" s="32" t="s">
        <v>30</v>
      </c>
      <c r="F294" s="33">
        <v>-1575.3192180000001</v>
      </c>
      <c r="G294" s="34" t="s">
        <v>31</v>
      </c>
      <c r="H294" s="30">
        <v>45513</v>
      </c>
    </row>
    <row r="295" spans="1:8" s="20" customFormat="1" ht="13.5" customHeight="1" x14ac:dyDescent="0.2">
      <c r="A295" s="29">
        <v>277</v>
      </c>
      <c r="B295" s="30">
        <v>45504</v>
      </c>
      <c r="C295" s="31" t="s">
        <v>58</v>
      </c>
      <c r="D295" s="32" t="s">
        <v>76</v>
      </c>
      <c r="E295" s="32" t="s">
        <v>30</v>
      </c>
      <c r="F295" s="33">
        <v>-969.32725999999991</v>
      </c>
      <c r="G295" s="34" t="s">
        <v>31</v>
      </c>
      <c r="H295" s="30">
        <v>45513</v>
      </c>
    </row>
    <row r="296" spans="1:8" s="20" customFormat="1" ht="13.5" customHeight="1" x14ac:dyDescent="0.2">
      <c r="A296" s="29">
        <v>278</v>
      </c>
      <c r="B296" s="30">
        <v>45504</v>
      </c>
      <c r="C296" s="31" t="s">
        <v>58</v>
      </c>
      <c r="D296" s="32" t="s">
        <v>77</v>
      </c>
      <c r="E296" s="32" t="s">
        <v>30</v>
      </c>
      <c r="F296" s="33">
        <v>-3448.228188</v>
      </c>
      <c r="G296" s="34" t="s">
        <v>31</v>
      </c>
      <c r="H296" s="30">
        <v>45513</v>
      </c>
    </row>
    <row r="297" spans="1:8" s="20" customFormat="1" ht="13.5" customHeight="1" x14ac:dyDescent="0.2">
      <c r="A297" s="29">
        <v>279</v>
      </c>
      <c r="B297" s="30">
        <v>45504</v>
      </c>
      <c r="C297" s="31" t="s">
        <v>69</v>
      </c>
      <c r="D297" s="32" t="s">
        <v>70</v>
      </c>
      <c r="E297" s="32" t="s">
        <v>38</v>
      </c>
      <c r="F297" s="33">
        <v>363.66</v>
      </c>
      <c r="G297" s="34" t="s">
        <v>71</v>
      </c>
      <c r="H297" s="30">
        <v>45524</v>
      </c>
    </row>
    <row r="298" spans="1:8" s="20" customFormat="1" ht="13.5" customHeight="1" x14ac:dyDescent="0.2">
      <c r="A298" s="29">
        <v>280</v>
      </c>
      <c r="B298" s="30">
        <v>45504</v>
      </c>
      <c r="C298" s="31" t="s">
        <v>69</v>
      </c>
      <c r="D298" s="32" t="s">
        <v>70</v>
      </c>
      <c r="E298" s="32" t="s">
        <v>104</v>
      </c>
      <c r="F298" s="33">
        <v>219.61</v>
      </c>
      <c r="G298" s="34" t="s">
        <v>71</v>
      </c>
      <c r="H298" s="30">
        <v>45524</v>
      </c>
    </row>
    <row r="299" spans="1:8" s="20" customFormat="1" ht="13.5" customHeight="1" x14ac:dyDescent="0.2">
      <c r="A299" s="29">
        <v>281</v>
      </c>
      <c r="B299" s="30">
        <v>45504</v>
      </c>
      <c r="C299" s="31" t="s">
        <v>69</v>
      </c>
      <c r="D299" s="32" t="s">
        <v>70</v>
      </c>
      <c r="E299" s="32" t="s">
        <v>30</v>
      </c>
      <c r="F299" s="33">
        <v>17528.810000000001</v>
      </c>
      <c r="G299" s="34" t="s">
        <v>71</v>
      </c>
      <c r="H299" s="30">
        <v>45524</v>
      </c>
    </row>
    <row r="300" spans="1:8" s="20" customFormat="1" ht="13.5" customHeight="1" x14ac:dyDescent="0.2">
      <c r="A300" s="29">
        <v>282</v>
      </c>
      <c r="B300" s="30">
        <v>45504</v>
      </c>
      <c r="C300" s="31" t="s">
        <v>69</v>
      </c>
      <c r="D300" s="32" t="s">
        <v>70</v>
      </c>
      <c r="E300" s="32" t="s">
        <v>104</v>
      </c>
      <c r="F300" s="33">
        <v>70.84</v>
      </c>
      <c r="G300" s="34" t="s">
        <v>71</v>
      </c>
      <c r="H300" s="30">
        <v>45524</v>
      </c>
    </row>
    <row r="301" spans="1:8" s="20" customFormat="1" ht="13.5" customHeight="1" x14ac:dyDescent="0.2">
      <c r="A301" s="29">
        <v>283</v>
      </c>
      <c r="B301" s="30">
        <v>45504</v>
      </c>
      <c r="C301" s="31" t="s">
        <v>69</v>
      </c>
      <c r="D301" s="32" t="s">
        <v>70</v>
      </c>
      <c r="E301" s="32" t="s">
        <v>38</v>
      </c>
      <c r="F301" s="33">
        <v>58.65</v>
      </c>
      <c r="G301" s="34" t="s">
        <v>71</v>
      </c>
      <c r="H301" s="30">
        <v>45524</v>
      </c>
    </row>
    <row r="302" spans="1:8" s="20" customFormat="1" ht="13.5" customHeight="1" x14ac:dyDescent="0.2">
      <c r="A302" s="29">
        <v>284</v>
      </c>
      <c r="B302" s="30">
        <v>45504</v>
      </c>
      <c r="C302" s="31" t="s">
        <v>69</v>
      </c>
      <c r="D302" s="32" t="s">
        <v>70</v>
      </c>
      <c r="E302" s="32" t="s">
        <v>30</v>
      </c>
      <c r="F302" s="33">
        <v>16899.22</v>
      </c>
      <c r="G302" s="34" t="s">
        <v>72</v>
      </c>
      <c r="H302" s="30">
        <v>45524</v>
      </c>
    </row>
    <row r="303" spans="1:8" s="20" customFormat="1" ht="13.5" customHeight="1" x14ac:dyDescent="0.2">
      <c r="A303" s="29">
        <v>285</v>
      </c>
      <c r="B303" s="30">
        <v>45504</v>
      </c>
      <c r="C303" s="31" t="s">
        <v>58</v>
      </c>
      <c r="D303" s="32" t="s">
        <v>60</v>
      </c>
      <c r="E303" s="32" t="s">
        <v>30</v>
      </c>
      <c r="F303" s="33">
        <v>-2280.2736760000003</v>
      </c>
      <c r="G303" s="34" t="s">
        <v>31</v>
      </c>
      <c r="H303" s="30">
        <v>45513</v>
      </c>
    </row>
    <row r="304" spans="1:8" s="20" customFormat="1" ht="13.5" customHeight="1" x14ac:dyDescent="0.2">
      <c r="A304" s="29">
        <v>286</v>
      </c>
      <c r="B304" s="30">
        <v>45504</v>
      </c>
      <c r="C304" s="31" t="s">
        <v>58</v>
      </c>
      <c r="D304" s="32" t="s">
        <v>170</v>
      </c>
      <c r="E304" s="32" t="s">
        <v>30</v>
      </c>
      <c r="F304" s="33">
        <v>-2002.8</v>
      </c>
      <c r="G304" s="34" t="s">
        <v>31</v>
      </c>
      <c r="H304" s="30">
        <v>45513</v>
      </c>
    </row>
    <row r="305" spans="1:8" s="20" customFormat="1" ht="13.5" customHeight="1" x14ac:dyDescent="0.2">
      <c r="A305" s="29">
        <v>287</v>
      </c>
      <c r="B305" s="30">
        <v>45505</v>
      </c>
      <c r="C305" s="31" t="s">
        <v>338</v>
      </c>
      <c r="D305" s="32" t="s">
        <v>79</v>
      </c>
      <c r="E305" s="32" t="s">
        <v>80</v>
      </c>
      <c r="F305" s="33">
        <v>890</v>
      </c>
      <c r="G305" s="34" t="s">
        <v>327</v>
      </c>
      <c r="H305" s="30">
        <v>45530</v>
      </c>
    </row>
    <row r="306" spans="1:8" s="20" customFormat="1" ht="13.5" customHeight="1" x14ac:dyDescent="0.2">
      <c r="A306" s="29">
        <v>288</v>
      </c>
      <c r="B306" s="30">
        <v>45505</v>
      </c>
      <c r="C306" s="31" t="s">
        <v>339</v>
      </c>
      <c r="D306" s="32" t="s">
        <v>37</v>
      </c>
      <c r="E306" s="32" t="s">
        <v>38</v>
      </c>
      <c r="F306" s="33">
        <v>9062.1</v>
      </c>
      <c r="G306" s="34" t="s">
        <v>340</v>
      </c>
      <c r="H306" s="30">
        <v>45530</v>
      </c>
    </row>
    <row r="307" spans="1:8" s="20" customFormat="1" ht="13.5" customHeight="1" x14ac:dyDescent="0.2">
      <c r="A307" s="29">
        <v>289</v>
      </c>
      <c r="B307" s="30">
        <v>45506</v>
      </c>
      <c r="C307" s="31" t="s">
        <v>89</v>
      </c>
      <c r="D307" s="32" t="s">
        <v>68</v>
      </c>
      <c r="E307" s="32" t="s">
        <v>30</v>
      </c>
      <c r="F307" s="33">
        <v>3028.12</v>
      </c>
      <c r="G307" s="34" t="s">
        <v>196</v>
      </c>
      <c r="H307" s="30">
        <v>45506</v>
      </c>
    </row>
    <row r="308" spans="1:8" s="20" customFormat="1" ht="13.5" customHeight="1" x14ac:dyDescent="0.2">
      <c r="A308" s="29">
        <v>290</v>
      </c>
      <c r="B308" s="30">
        <v>45507</v>
      </c>
      <c r="C308" s="31" t="s">
        <v>341</v>
      </c>
      <c r="D308" s="32" t="s">
        <v>126</v>
      </c>
      <c r="E308" s="32" t="s">
        <v>127</v>
      </c>
      <c r="F308" s="33">
        <v>1020.3</v>
      </c>
      <c r="G308" s="34" t="s">
        <v>342</v>
      </c>
      <c r="H308" s="30">
        <v>45524</v>
      </c>
    </row>
    <row r="309" spans="1:8" s="20" customFormat="1" ht="13.5" customHeight="1" x14ac:dyDescent="0.2">
      <c r="A309" s="29">
        <v>291</v>
      </c>
      <c r="B309" s="30">
        <v>45508</v>
      </c>
      <c r="C309" s="31" t="s">
        <v>343</v>
      </c>
      <c r="D309" s="32" t="s">
        <v>41</v>
      </c>
      <c r="E309" s="32" t="s">
        <v>42</v>
      </c>
      <c r="F309" s="33">
        <v>13990.98</v>
      </c>
      <c r="G309" s="34" t="s">
        <v>344</v>
      </c>
      <c r="H309" s="30">
        <v>45533</v>
      </c>
    </row>
    <row r="310" spans="1:8" s="20" customFormat="1" ht="13.5" customHeight="1" x14ac:dyDescent="0.2">
      <c r="A310" s="29">
        <v>292</v>
      </c>
      <c r="B310" s="30">
        <v>45509</v>
      </c>
      <c r="C310" s="31" t="s">
        <v>345</v>
      </c>
      <c r="D310" s="32" t="s">
        <v>86</v>
      </c>
      <c r="E310" s="32" t="s">
        <v>30</v>
      </c>
      <c r="F310" s="33">
        <v>4251.42</v>
      </c>
      <c r="G310" s="34" t="s">
        <v>184</v>
      </c>
      <c r="H310" s="30">
        <v>45530</v>
      </c>
    </row>
    <row r="311" spans="1:8" s="20" customFormat="1" ht="13.5" customHeight="1" x14ac:dyDescent="0.2">
      <c r="A311" s="29">
        <v>293</v>
      </c>
      <c r="B311" s="30">
        <v>45510</v>
      </c>
      <c r="C311" s="31" t="s">
        <v>346</v>
      </c>
      <c r="D311" s="32" t="s">
        <v>88</v>
      </c>
      <c r="E311" s="32" t="s">
        <v>30</v>
      </c>
      <c r="F311" s="33">
        <v>147539.70000000001</v>
      </c>
      <c r="G311" s="34" t="s">
        <v>229</v>
      </c>
      <c r="H311" s="30" t="s">
        <v>347</v>
      </c>
    </row>
    <row r="312" spans="1:8" s="20" customFormat="1" ht="13.5" customHeight="1" x14ac:dyDescent="0.2">
      <c r="A312" s="29">
        <v>294</v>
      </c>
      <c r="B312" s="30">
        <v>45510</v>
      </c>
      <c r="C312" s="31" t="s">
        <v>348</v>
      </c>
      <c r="D312" s="32" t="s">
        <v>91</v>
      </c>
      <c r="E312" s="32" t="s">
        <v>30</v>
      </c>
      <c r="F312" s="33">
        <v>147.72</v>
      </c>
      <c r="G312" s="34" t="s">
        <v>190</v>
      </c>
      <c r="H312" s="30">
        <v>45516</v>
      </c>
    </row>
    <row r="313" spans="1:8" s="20" customFormat="1" ht="13.5" customHeight="1" x14ac:dyDescent="0.2">
      <c r="A313" s="29">
        <v>295</v>
      </c>
      <c r="B313" s="30">
        <v>45511</v>
      </c>
      <c r="C313" s="31" t="s">
        <v>349</v>
      </c>
      <c r="D313" s="32" t="s">
        <v>95</v>
      </c>
      <c r="E313" s="32" t="s">
        <v>30</v>
      </c>
      <c r="F313" s="33">
        <v>32</v>
      </c>
      <c r="G313" s="34" t="s">
        <v>190</v>
      </c>
      <c r="H313" s="30">
        <v>45516</v>
      </c>
    </row>
    <row r="314" spans="1:8" s="20" customFormat="1" ht="13.5" customHeight="1" x14ac:dyDescent="0.2">
      <c r="A314" s="29">
        <v>296</v>
      </c>
      <c r="B314" s="30">
        <v>45511</v>
      </c>
      <c r="C314" s="31" t="s">
        <v>200</v>
      </c>
      <c r="D314" s="32" t="s">
        <v>285</v>
      </c>
      <c r="E314" s="32" t="s">
        <v>80</v>
      </c>
      <c r="F314" s="33">
        <v>102.34</v>
      </c>
      <c r="G314" s="34" t="s">
        <v>350</v>
      </c>
      <c r="H314" s="30">
        <v>45519</v>
      </c>
    </row>
    <row r="315" spans="1:8" s="20" customFormat="1" ht="13.5" customHeight="1" x14ac:dyDescent="0.2">
      <c r="A315" s="29">
        <v>297</v>
      </c>
      <c r="B315" s="30">
        <v>45512</v>
      </c>
      <c r="C315" s="31" t="s">
        <v>351</v>
      </c>
      <c r="D315" s="32" t="s">
        <v>352</v>
      </c>
      <c r="E315" s="32" t="s">
        <v>30</v>
      </c>
      <c r="F315" s="33">
        <v>558</v>
      </c>
      <c r="G315" s="34" t="s">
        <v>190</v>
      </c>
      <c r="H315" s="30">
        <v>45516</v>
      </c>
    </row>
    <row r="316" spans="1:8" s="20" customFormat="1" ht="13.5" customHeight="1" x14ac:dyDescent="0.2">
      <c r="A316" s="29">
        <v>298</v>
      </c>
      <c r="B316" s="30">
        <v>45513</v>
      </c>
      <c r="C316" s="31" t="s">
        <v>353</v>
      </c>
      <c r="D316" s="32" t="s">
        <v>29</v>
      </c>
      <c r="E316" s="32" t="s">
        <v>30</v>
      </c>
      <c r="F316" s="33">
        <v>108</v>
      </c>
      <c r="G316" s="34" t="s">
        <v>93</v>
      </c>
      <c r="H316" s="30">
        <v>45534</v>
      </c>
    </row>
    <row r="317" spans="1:8" s="20" customFormat="1" ht="13.5" customHeight="1" x14ac:dyDescent="0.2">
      <c r="A317" s="29">
        <v>299</v>
      </c>
      <c r="B317" s="30">
        <v>45516</v>
      </c>
      <c r="C317" s="31" t="s">
        <v>354</v>
      </c>
      <c r="D317" s="32" t="s">
        <v>158</v>
      </c>
      <c r="E317" s="32" t="s">
        <v>38</v>
      </c>
      <c r="F317" s="33">
        <v>1400</v>
      </c>
      <c r="G317" s="34" t="s">
        <v>355</v>
      </c>
      <c r="H317" s="30">
        <v>45523</v>
      </c>
    </row>
    <row r="318" spans="1:8" s="20" customFormat="1" ht="13.5" customHeight="1" x14ac:dyDescent="0.2">
      <c r="A318" s="29">
        <v>300</v>
      </c>
      <c r="B318" s="30">
        <v>45520</v>
      </c>
      <c r="C318" s="31" t="s">
        <v>98</v>
      </c>
      <c r="D318" s="32" t="s">
        <v>61</v>
      </c>
      <c r="E318" s="32" t="s">
        <v>30</v>
      </c>
      <c r="F318" s="33">
        <v>11365.69</v>
      </c>
      <c r="G318" s="34" t="s">
        <v>45</v>
      </c>
      <c r="H318" s="30">
        <v>45530</v>
      </c>
    </row>
    <row r="319" spans="1:8" s="20" customFormat="1" ht="13.5" customHeight="1" x14ac:dyDescent="0.2">
      <c r="A319" s="29">
        <v>301</v>
      </c>
      <c r="B319" s="30">
        <v>45520</v>
      </c>
      <c r="C319" s="31" t="s">
        <v>89</v>
      </c>
      <c r="D319" s="32" t="s">
        <v>73</v>
      </c>
      <c r="E319" s="32" t="s">
        <v>30</v>
      </c>
      <c r="F319" s="33">
        <v>4777.2</v>
      </c>
      <c r="G319" s="34" t="s">
        <v>196</v>
      </c>
      <c r="H319" s="30">
        <v>45520</v>
      </c>
    </row>
    <row r="320" spans="1:8" s="20" customFormat="1" ht="13.5" customHeight="1" x14ac:dyDescent="0.2">
      <c r="A320" s="29">
        <v>302</v>
      </c>
      <c r="B320" s="30">
        <v>45523</v>
      </c>
      <c r="C320" s="31" t="s">
        <v>356</v>
      </c>
      <c r="D320" s="32" t="s">
        <v>194</v>
      </c>
      <c r="E320" s="32" t="s">
        <v>104</v>
      </c>
      <c r="F320" s="33">
        <v>5161.75</v>
      </c>
      <c r="G320" s="34" t="s">
        <v>340</v>
      </c>
      <c r="H320" s="30">
        <v>45530</v>
      </c>
    </row>
    <row r="321" spans="1:8" s="20" customFormat="1" ht="13.5" customHeight="1" x14ac:dyDescent="0.2">
      <c r="A321" s="29">
        <v>303</v>
      </c>
      <c r="B321" s="30">
        <v>45524</v>
      </c>
      <c r="C321" s="31" t="s">
        <v>357</v>
      </c>
      <c r="D321" s="32" t="s">
        <v>103</v>
      </c>
      <c r="E321" s="32" t="s">
        <v>104</v>
      </c>
      <c r="F321" s="33">
        <v>4140</v>
      </c>
      <c r="G321" s="34" t="s">
        <v>340</v>
      </c>
      <c r="H321" s="30">
        <v>45530</v>
      </c>
    </row>
    <row r="322" spans="1:8" s="20" customFormat="1" ht="13.5" customHeight="1" x14ac:dyDescent="0.2">
      <c r="A322" s="29">
        <v>304</v>
      </c>
      <c r="B322" s="30">
        <v>45524</v>
      </c>
      <c r="C322" s="31" t="s">
        <v>358</v>
      </c>
      <c r="D322" s="32" t="s">
        <v>237</v>
      </c>
      <c r="E322" s="32" t="s">
        <v>104</v>
      </c>
      <c r="F322" s="33">
        <v>2142.61</v>
      </c>
      <c r="G322" s="34" t="s">
        <v>340</v>
      </c>
      <c r="H322" s="30">
        <v>45530</v>
      </c>
    </row>
    <row r="323" spans="1:8" s="20" customFormat="1" ht="13.5" customHeight="1" x14ac:dyDescent="0.2">
      <c r="A323" s="29">
        <v>305</v>
      </c>
      <c r="B323" s="30">
        <v>45524</v>
      </c>
      <c r="C323" s="31" t="s">
        <v>359</v>
      </c>
      <c r="D323" s="32" t="s">
        <v>208</v>
      </c>
      <c r="E323" s="32" t="s">
        <v>104</v>
      </c>
      <c r="F323" s="33">
        <v>2365.02</v>
      </c>
      <c r="G323" s="34" t="s">
        <v>340</v>
      </c>
      <c r="H323" s="30">
        <v>45530</v>
      </c>
    </row>
    <row r="324" spans="1:8" s="20" customFormat="1" ht="13.5" customHeight="1" x14ac:dyDescent="0.2">
      <c r="A324" s="29">
        <v>306</v>
      </c>
      <c r="B324" s="30">
        <v>45524</v>
      </c>
      <c r="C324" s="31" t="s">
        <v>360</v>
      </c>
      <c r="D324" s="32" t="s">
        <v>206</v>
      </c>
      <c r="E324" s="32" t="s">
        <v>104</v>
      </c>
      <c r="F324" s="33">
        <v>1320</v>
      </c>
      <c r="G324" s="34" t="s">
        <v>340</v>
      </c>
      <c r="H324" s="30">
        <v>45530</v>
      </c>
    </row>
    <row r="325" spans="1:8" s="20" customFormat="1" ht="13.5" customHeight="1" x14ac:dyDescent="0.2">
      <c r="A325" s="29">
        <v>307</v>
      </c>
      <c r="B325" s="30">
        <v>45526</v>
      </c>
      <c r="C325" s="31" t="s">
        <v>107</v>
      </c>
      <c r="D325" s="32" t="s">
        <v>88</v>
      </c>
      <c r="E325" s="32" t="s">
        <v>30</v>
      </c>
      <c r="F325" s="33">
        <v>-2276.4</v>
      </c>
      <c r="G325" s="34" t="s">
        <v>31</v>
      </c>
      <c r="H325" s="30">
        <v>45526</v>
      </c>
    </row>
    <row r="326" spans="1:8" s="20" customFormat="1" ht="13.5" customHeight="1" x14ac:dyDescent="0.2">
      <c r="A326" s="29">
        <v>308</v>
      </c>
      <c r="B326" s="30">
        <v>45534</v>
      </c>
      <c r="C326" s="31" t="s">
        <v>292</v>
      </c>
      <c r="D326" s="32" t="s">
        <v>293</v>
      </c>
      <c r="E326" s="32" t="s">
        <v>294</v>
      </c>
      <c r="F326" s="33">
        <v>241.57</v>
      </c>
      <c r="G326" s="34" t="s">
        <v>361</v>
      </c>
      <c r="H326" s="30">
        <v>45534</v>
      </c>
    </row>
    <row r="327" spans="1:8" s="20" customFormat="1" ht="13.5" customHeight="1" x14ac:dyDescent="0.2">
      <c r="A327" s="29">
        <v>309</v>
      </c>
      <c r="B327" s="30">
        <v>45356</v>
      </c>
      <c r="C327" s="31" t="s">
        <v>98</v>
      </c>
      <c r="D327" s="32" t="s">
        <v>362</v>
      </c>
      <c r="E327" s="32" t="s">
        <v>30</v>
      </c>
      <c r="F327" s="33">
        <v>439.93</v>
      </c>
      <c r="G327" s="34" t="s">
        <v>45</v>
      </c>
      <c r="H327" s="30">
        <v>45554</v>
      </c>
    </row>
    <row r="328" spans="1:8" s="20" customFormat="1" ht="13.5" customHeight="1" x14ac:dyDescent="0.2">
      <c r="A328" s="29">
        <v>310</v>
      </c>
      <c r="B328" s="30">
        <v>45484</v>
      </c>
      <c r="C328" s="31" t="s">
        <v>363</v>
      </c>
      <c r="D328" s="32" t="s">
        <v>364</v>
      </c>
      <c r="E328" s="32" t="s">
        <v>38</v>
      </c>
      <c r="F328" s="33">
        <v>3100</v>
      </c>
      <c r="G328" s="34" t="s">
        <v>365</v>
      </c>
      <c r="H328" s="30">
        <v>45555</v>
      </c>
    </row>
    <row r="329" spans="1:8" s="20" customFormat="1" ht="13.5" customHeight="1" x14ac:dyDescent="0.2">
      <c r="A329" s="29">
        <v>311</v>
      </c>
      <c r="B329" s="30">
        <v>45505</v>
      </c>
      <c r="C329" s="31" t="s">
        <v>366</v>
      </c>
      <c r="D329" s="32" t="s">
        <v>117</v>
      </c>
      <c r="E329" s="32" t="s">
        <v>38</v>
      </c>
      <c r="F329" s="33">
        <v>3669.92</v>
      </c>
      <c r="G329" s="34" t="s">
        <v>367</v>
      </c>
      <c r="H329" s="30">
        <v>45537</v>
      </c>
    </row>
    <row r="330" spans="1:8" s="20" customFormat="1" ht="13.5" customHeight="1" x14ac:dyDescent="0.2">
      <c r="A330" s="29">
        <v>312</v>
      </c>
      <c r="B330" s="30">
        <v>45512</v>
      </c>
      <c r="C330" s="31" t="s">
        <v>368</v>
      </c>
      <c r="D330" s="32" t="s">
        <v>352</v>
      </c>
      <c r="E330" s="32" t="s">
        <v>30</v>
      </c>
      <c r="F330" s="33">
        <v>558</v>
      </c>
      <c r="G330" s="34" t="s">
        <v>190</v>
      </c>
      <c r="H330" s="30">
        <v>45547</v>
      </c>
    </row>
    <row r="331" spans="1:8" s="20" customFormat="1" ht="13.5" customHeight="1" x14ac:dyDescent="0.2">
      <c r="A331" s="29">
        <v>313</v>
      </c>
      <c r="B331" s="30">
        <v>45524</v>
      </c>
      <c r="C331" s="31" t="s">
        <v>369</v>
      </c>
      <c r="D331" s="32" t="s">
        <v>370</v>
      </c>
      <c r="E331" s="32" t="s">
        <v>127</v>
      </c>
      <c r="F331" s="33">
        <v>358</v>
      </c>
      <c r="G331" s="34" t="s">
        <v>371</v>
      </c>
      <c r="H331" s="30">
        <v>45554</v>
      </c>
    </row>
    <row r="332" spans="1:8" s="20" customFormat="1" ht="13.5" customHeight="1" x14ac:dyDescent="0.2">
      <c r="A332" s="29">
        <v>314</v>
      </c>
      <c r="B332" s="30">
        <v>45525</v>
      </c>
      <c r="C332" s="31" t="s">
        <v>372</v>
      </c>
      <c r="D332" s="32" t="s">
        <v>33</v>
      </c>
      <c r="E332" s="32" t="s">
        <v>30</v>
      </c>
      <c r="F332" s="33">
        <v>6120</v>
      </c>
      <c r="G332" s="34" t="s">
        <v>45</v>
      </c>
      <c r="H332" s="30">
        <v>45565</v>
      </c>
    </row>
    <row r="333" spans="1:8" s="20" customFormat="1" ht="13.5" customHeight="1" x14ac:dyDescent="0.2">
      <c r="A333" s="29">
        <v>315</v>
      </c>
      <c r="B333" s="30">
        <v>45525</v>
      </c>
      <c r="C333" s="31" t="s">
        <v>373</v>
      </c>
      <c r="D333" s="32" t="s">
        <v>374</v>
      </c>
      <c r="E333" s="32" t="s">
        <v>48</v>
      </c>
      <c r="F333" s="33">
        <v>7886.88</v>
      </c>
      <c r="G333" s="34" t="s">
        <v>375</v>
      </c>
      <c r="H333" s="30">
        <v>45555</v>
      </c>
    </row>
    <row r="334" spans="1:8" s="20" customFormat="1" ht="13.5" customHeight="1" x14ac:dyDescent="0.2">
      <c r="A334" s="29">
        <v>316</v>
      </c>
      <c r="B334" s="30">
        <v>45525</v>
      </c>
      <c r="C334" s="31" t="s">
        <v>376</v>
      </c>
      <c r="D334" s="32" t="s">
        <v>47</v>
      </c>
      <c r="E334" s="32" t="s">
        <v>26</v>
      </c>
      <c r="F334" s="33">
        <v>6765</v>
      </c>
      <c r="G334" s="34" t="s">
        <v>375</v>
      </c>
      <c r="H334" s="30">
        <v>45555</v>
      </c>
    </row>
    <row r="335" spans="1:8" s="20" customFormat="1" ht="13.5" customHeight="1" x14ac:dyDescent="0.2">
      <c r="A335" s="29">
        <v>317</v>
      </c>
      <c r="B335" s="30">
        <v>45526</v>
      </c>
      <c r="C335" s="31" t="s">
        <v>377</v>
      </c>
      <c r="D335" s="32" t="s">
        <v>378</v>
      </c>
      <c r="E335" s="32" t="s">
        <v>48</v>
      </c>
      <c r="F335" s="33">
        <v>398</v>
      </c>
      <c r="G335" s="34" t="s">
        <v>379</v>
      </c>
      <c r="H335" s="30">
        <v>45558</v>
      </c>
    </row>
    <row r="336" spans="1:8" s="20" customFormat="1" ht="13.5" customHeight="1" x14ac:dyDescent="0.2">
      <c r="A336" s="29">
        <v>318</v>
      </c>
      <c r="B336" s="30">
        <v>45526</v>
      </c>
      <c r="C336" s="31" t="s">
        <v>380</v>
      </c>
      <c r="D336" s="32" t="s">
        <v>149</v>
      </c>
      <c r="E336" s="32" t="s">
        <v>80</v>
      </c>
      <c r="F336" s="33">
        <v>90.28</v>
      </c>
      <c r="G336" s="34" t="s">
        <v>381</v>
      </c>
      <c r="H336" s="30">
        <v>45551</v>
      </c>
    </row>
    <row r="337" spans="1:8" s="20" customFormat="1" ht="13.5" customHeight="1" x14ac:dyDescent="0.2">
      <c r="A337" s="29">
        <v>319</v>
      </c>
      <c r="B337" s="30">
        <v>45530</v>
      </c>
      <c r="C337" s="31" t="s">
        <v>382</v>
      </c>
      <c r="D337" s="32" t="s">
        <v>29</v>
      </c>
      <c r="E337" s="32" t="s">
        <v>30</v>
      </c>
      <c r="F337" s="33">
        <v>2627.35</v>
      </c>
      <c r="G337" s="34" t="s">
        <v>51</v>
      </c>
      <c r="H337" s="30">
        <v>45565</v>
      </c>
    </row>
    <row r="338" spans="1:8" s="20" customFormat="1" ht="13.5" customHeight="1" x14ac:dyDescent="0.2">
      <c r="A338" s="29">
        <v>320</v>
      </c>
      <c r="B338" s="30">
        <v>45535</v>
      </c>
      <c r="C338" s="31" t="s">
        <v>58</v>
      </c>
      <c r="D338" s="32" t="s">
        <v>60</v>
      </c>
      <c r="E338" s="32" t="s">
        <v>30</v>
      </c>
      <c r="F338" s="33">
        <v>-2560.7889599999999</v>
      </c>
      <c r="G338" s="34" t="s">
        <v>31</v>
      </c>
      <c r="H338" s="30">
        <v>45554</v>
      </c>
    </row>
    <row r="339" spans="1:8" s="20" customFormat="1" ht="13.5" customHeight="1" x14ac:dyDescent="0.2">
      <c r="A339" s="29">
        <v>321</v>
      </c>
      <c r="B339" s="30">
        <v>45535</v>
      </c>
      <c r="C339" s="31" t="s">
        <v>58</v>
      </c>
      <c r="D339" s="32" t="s">
        <v>61</v>
      </c>
      <c r="E339" s="32" t="s">
        <v>30</v>
      </c>
      <c r="F339" s="33">
        <v>-1797.4937380000001</v>
      </c>
      <c r="G339" s="34" t="s">
        <v>31</v>
      </c>
      <c r="H339" s="30">
        <v>45554</v>
      </c>
    </row>
    <row r="340" spans="1:8" s="20" customFormat="1" ht="13.5" customHeight="1" x14ac:dyDescent="0.2">
      <c r="A340" s="29">
        <v>322</v>
      </c>
      <c r="B340" s="30">
        <v>45535</v>
      </c>
      <c r="C340" s="31" t="s">
        <v>58</v>
      </c>
      <c r="D340" s="32" t="s">
        <v>110</v>
      </c>
      <c r="E340" s="32" t="s">
        <v>30</v>
      </c>
      <c r="F340" s="33">
        <v>15572.714</v>
      </c>
      <c r="G340" s="34" t="s">
        <v>93</v>
      </c>
      <c r="H340" s="30">
        <v>45545</v>
      </c>
    </row>
    <row r="341" spans="1:8" s="20" customFormat="1" ht="13.5" customHeight="1" x14ac:dyDescent="0.2">
      <c r="A341" s="29">
        <v>323</v>
      </c>
      <c r="B341" s="30">
        <v>45535</v>
      </c>
      <c r="C341" s="31" t="s">
        <v>58</v>
      </c>
      <c r="D341" s="32" t="s">
        <v>62</v>
      </c>
      <c r="E341" s="32" t="s">
        <v>30</v>
      </c>
      <c r="F341" s="33">
        <v>-4743.68</v>
      </c>
      <c r="G341" s="34" t="s">
        <v>31</v>
      </c>
      <c r="H341" s="30">
        <v>45554</v>
      </c>
    </row>
    <row r="342" spans="1:8" s="20" customFormat="1" ht="13.5" customHeight="1" x14ac:dyDescent="0.2">
      <c r="A342" s="29">
        <v>324</v>
      </c>
      <c r="B342" s="30">
        <v>45535</v>
      </c>
      <c r="C342" s="31" t="s">
        <v>164</v>
      </c>
      <c r="D342" s="32" t="s">
        <v>64</v>
      </c>
      <c r="E342" s="32" t="s">
        <v>30</v>
      </c>
      <c r="F342" s="33">
        <v>17978.55</v>
      </c>
      <c r="G342" s="34" t="s">
        <v>220</v>
      </c>
      <c r="H342" s="30">
        <v>45555</v>
      </c>
    </row>
    <row r="343" spans="1:8" s="20" customFormat="1" ht="13.5" customHeight="1" x14ac:dyDescent="0.2">
      <c r="A343" s="29">
        <v>325</v>
      </c>
      <c r="B343" s="30">
        <v>45535</v>
      </c>
      <c r="C343" s="31" t="s">
        <v>58</v>
      </c>
      <c r="D343" s="32" t="s">
        <v>111</v>
      </c>
      <c r="E343" s="32" t="s">
        <v>30</v>
      </c>
      <c r="F343" s="33">
        <v>10966.7</v>
      </c>
      <c r="G343" s="34" t="s">
        <v>93</v>
      </c>
      <c r="H343" s="30">
        <v>45545</v>
      </c>
    </row>
    <row r="344" spans="1:8" s="20" customFormat="1" ht="13.5" customHeight="1" x14ac:dyDescent="0.2">
      <c r="A344" s="29">
        <v>326</v>
      </c>
      <c r="B344" s="30">
        <v>45535</v>
      </c>
      <c r="C344" s="31" t="s">
        <v>58</v>
      </c>
      <c r="D344" s="32" t="s">
        <v>167</v>
      </c>
      <c r="E344" s="32" t="s">
        <v>30</v>
      </c>
      <c r="F344" s="33">
        <v>-3893.78</v>
      </c>
      <c r="G344" s="34" t="s">
        <v>31</v>
      </c>
      <c r="H344" s="30">
        <v>45554</v>
      </c>
    </row>
    <row r="345" spans="1:8" s="20" customFormat="1" ht="13.5" customHeight="1" x14ac:dyDescent="0.2">
      <c r="A345" s="29">
        <v>327</v>
      </c>
      <c r="B345" s="30">
        <v>45535</v>
      </c>
      <c r="C345" s="31" t="s">
        <v>58</v>
      </c>
      <c r="D345" s="32" t="s">
        <v>112</v>
      </c>
      <c r="E345" s="32" t="s">
        <v>30</v>
      </c>
      <c r="F345" s="33">
        <v>24013.200000000001</v>
      </c>
      <c r="G345" s="34" t="s">
        <v>93</v>
      </c>
      <c r="H345" s="30">
        <v>45545</v>
      </c>
    </row>
    <row r="346" spans="1:8" s="20" customFormat="1" ht="13.5" customHeight="1" x14ac:dyDescent="0.2">
      <c r="A346" s="29">
        <v>328</v>
      </c>
      <c r="B346" s="30">
        <v>45535</v>
      </c>
      <c r="C346" s="31" t="s">
        <v>58</v>
      </c>
      <c r="D346" s="32" t="s">
        <v>169</v>
      </c>
      <c r="E346" s="32" t="s">
        <v>30</v>
      </c>
      <c r="F346" s="33">
        <v>-2660.8673680000002</v>
      </c>
      <c r="G346" s="34" t="s">
        <v>31</v>
      </c>
      <c r="H346" s="30">
        <v>45554</v>
      </c>
    </row>
    <row r="347" spans="1:8" s="20" customFormat="1" ht="13.5" customHeight="1" x14ac:dyDescent="0.2">
      <c r="A347" s="29">
        <v>329</v>
      </c>
      <c r="B347" s="30">
        <v>45535</v>
      </c>
      <c r="C347" s="31" t="s">
        <v>58</v>
      </c>
      <c r="D347" s="32" t="s">
        <v>67</v>
      </c>
      <c r="E347" s="32" t="s">
        <v>30</v>
      </c>
      <c r="F347" s="33">
        <v>-2336.8464119999999</v>
      </c>
      <c r="G347" s="34" t="s">
        <v>31</v>
      </c>
      <c r="H347" s="30">
        <v>45554</v>
      </c>
    </row>
    <row r="348" spans="1:8" s="20" customFormat="1" ht="13.5" customHeight="1" x14ac:dyDescent="0.2">
      <c r="A348" s="29">
        <v>330</v>
      </c>
      <c r="B348" s="30">
        <v>45535</v>
      </c>
      <c r="C348" s="31" t="s">
        <v>58</v>
      </c>
      <c r="D348" s="32" t="s">
        <v>68</v>
      </c>
      <c r="E348" s="32" t="s">
        <v>30</v>
      </c>
      <c r="F348" s="33">
        <v>-3325.2200000000003</v>
      </c>
      <c r="G348" s="34" t="s">
        <v>31</v>
      </c>
      <c r="H348" s="30">
        <v>45554</v>
      </c>
    </row>
    <row r="349" spans="1:8" s="20" customFormat="1" ht="13.5" customHeight="1" x14ac:dyDescent="0.2">
      <c r="A349" s="29">
        <v>331</v>
      </c>
      <c r="B349" s="30">
        <v>45535</v>
      </c>
      <c r="C349" s="31" t="s">
        <v>69</v>
      </c>
      <c r="D349" s="32" t="s">
        <v>70</v>
      </c>
      <c r="E349" s="32" t="s">
        <v>30</v>
      </c>
      <c r="F349" s="33">
        <v>18138.07</v>
      </c>
      <c r="G349" s="34" t="s">
        <v>71</v>
      </c>
      <c r="H349" s="30">
        <v>45555</v>
      </c>
    </row>
    <row r="350" spans="1:8" s="20" customFormat="1" ht="13.5" customHeight="1" x14ac:dyDescent="0.2">
      <c r="A350" s="29">
        <v>332</v>
      </c>
      <c r="B350" s="30">
        <v>45535</v>
      </c>
      <c r="C350" s="31" t="s">
        <v>69</v>
      </c>
      <c r="D350" s="32" t="s">
        <v>70</v>
      </c>
      <c r="E350" s="32" t="s">
        <v>30</v>
      </c>
      <c r="F350" s="33">
        <v>15813.92</v>
      </c>
      <c r="G350" s="34" t="s">
        <v>72</v>
      </c>
      <c r="H350" s="30">
        <v>45555</v>
      </c>
    </row>
    <row r="351" spans="1:8" s="20" customFormat="1" ht="13.5" customHeight="1" x14ac:dyDescent="0.2">
      <c r="A351" s="29">
        <v>333</v>
      </c>
      <c r="B351" s="30">
        <v>45535</v>
      </c>
      <c r="C351" s="31" t="s">
        <v>58</v>
      </c>
      <c r="D351" s="32" t="s">
        <v>73</v>
      </c>
      <c r="E351" s="32" t="s">
        <v>30</v>
      </c>
      <c r="F351" s="33">
        <v>-5507.98</v>
      </c>
      <c r="G351" s="34" t="s">
        <v>31</v>
      </c>
      <c r="H351" s="30">
        <v>45554</v>
      </c>
    </row>
    <row r="352" spans="1:8" s="20" customFormat="1" ht="13.5" customHeight="1" x14ac:dyDescent="0.2">
      <c r="A352" s="29">
        <v>334</v>
      </c>
      <c r="B352" s="30">
        <v>45535</v>
      </c>
      <c r="C352" s="31" t="s">
        <v>58</v>
      </c>
      <c r="D352" s="32" t="s">
        <v>113</v>
      </c>
      <c r="E352" s="32" t="s">
        <v>30</v>
      </c>
      <c r="F352" s="33">
        <v>645.1</v>
      </c>
      <c r="G352" s="34" t="s">
        <v>93</v>
      </c>
      <c r="H352" s="30">
        <v>45545</v>
      </c>
    </row>
    <row r="353" spans="1:8" s="20" customFormat="1" ht="13.5" customHeight="1" x14ac:dyDescent="0.2">
      <c r="A353" s="29">
        <v>335</v>
      </c>
      <c r="B353" s="30">
        <v>45535</v>
      </c>
      <c r="C353" s="31" t="s">
        <v>58</v>
      </c>
      <c r="D353" s="32" t="s">
        <v>114</v>
      </c>
      <c r="E353" s="32" t="s">
        <v>30</v>
      </c>
      <c r="F353" s="33">
        <v>3102.93</v>
      </c>
      <c r="G353" s="34" t="s">
        <v>93</v>
      </c>
      <c r="H353" s="30">
        <v>45545</v>
      </c>
    </row>
    <row r="354" spans="1:8" s="20" customFormat="1" ht="13.5" customHeight="1" x14ac:dyDescent="0.2">
      <c r="A354" s="29">
        <v>336</v>
      </c>
      <c r="B354" s="30">
        <v>45535</v>
      </c>
      <c r="C354" s="31" t="s">
        <v>58</v>
      </c>
      <c r="D354" s="32" t="s">
        <v>74</v>
      </c>
      <c r="E354" s="32" t="s">
        <v>30</v>
      </c>
      <c r="F354" s="33">
        <v>-8028.3452460000008</v>
      </c>
      <c r="G354" s="34" t="s">
        <v>31</v>
      </c>
      <c r="H354" s="30">
        <v>45554</v>
      </c>
    </row>
    <row r="355" spans="1:8" s="20" customFormat="1" ht="13.5" customHeight="1" x14ac:dyDescent="0.2">
      <c r="A355" s="29">
        <v>337</v>
      </c>
      <c r="B355" s="30">
        <v>45535</v>
      </c>
      <c r="C355" s="31" t="s">
        <v>58</v>
      </c>
      <c r="D355" s="32" t="s">
        <v>170</v>
      </c>
      <c r="E355" s="32" t="s">
        <v>30</v>
      </c>
      <c r="F355" s="33">
        <v>-3364.6065899999999</v>
      </c>
      <c r="G355" s="34" t="s">
        <v>31</v>
      </c>
      <c r="H355" s="30">
        <v>45554</v>
      </c>
    </row>
    <row r="356" spans="1:8" s="20" customFormat="1" ht="13.5" customHeight="1" x14ac:dyDescent="0.2">
      <c r="A356" s="29">
        <v>338</v>
      </c>
      <c r="B356" s="30">
        <v>45535</v>
      </c>
      <c r="C356" s="31" t="s">
        <v>58</v>
      </c>
      <c r="D356" s="32" t="s">
        <v>75</v>
      </c>
      <c r="E356" s="32" t="s">
        <v>30</v>
      </c>
      <c r="F356" s="33">
        <v>-2429.6037780000001</v>
      </c>
      <c r="G356" s="34" t="s">
        <v>31</v>
      </c>
      <c r="H356" s="30">
        <v>45554</v>
      </c>
    </row>
    <row r="357" spans="1:8" s="20" customFormat="1" ht="13.5" customHeight="1" x14ac:dyDescent="0.2">
      <c r="A357" s="29">
        <v>339</v>
      </c>
      <c r="B357" s="30">
        <v>45535</v>
      </c>
      <c r="C357" s="31" t="s">
        <v>58</v>
      </c>
      <c r="D357" s="32" t="s">
        <v>115</v>
      </c>
      <c r="E357" s="32" t="s">
        <v>30</v>
      </c>
      <c r="F357" s="33">
        <v>6625.18</v>
      </c>
      <c r="G357" s="34" t="s">
        <v>93</v>
      </c>
      <c r="H357" s="30">
        <v>45545</v>
      </c>
    </row>
    <row r="358" spans="1:8" s="20" customFormat="1" ht="13.5" customHeight="1" x14ac:dyDescent="0.2">
      <c r="A358" s="29">
        <v>340</v>
      </c>
      <c r="B358" s="30">
        <v>45535</v>
      </c>
      <c r="C358" s="31" t="s">
        <v>58</v>
      </c>
      <c r="D358" s="32" t="s">
        <v>76</v>
      </c>
      <c r="E358" s="32" t="s">
        <v>30</v>
      </c>
      <c r="F358" s="33">
        <v>-1565.8254260000001</v>
      </c>
      <c r="G358" s="34" t="s">
        <v>31</v>
      </c>
      <c r="H358" s="30">
        <v>45554</v>
      </c>
    </row>
    <row r="359" spans="1:8" s="20" customFormat="1" ht="13.5" customHeight="1" x14ac:dyDescent="0.2">
      <c r="A359" s="29">
        <v>341</v>
      </c>
      <c r="B359" s="30">
        <v>45535</v>
      </c>
      <c r="C359" s="31" t="s">
        <v>58</v>
      </c>
      <c r="D359" s="32" t="s">
        <v>383</v>
      </c>
      <c r="E359" s="32" t="s">
        <v>30</v>
      </c>
      <c r="F359" s="33">
        <v>4193.1499999999996</v>
      </c>
      <c r="G359" s="34" t="s">
        <v>93</v>
      </c>
      <c r="H359" s="30">
        <v>45545</v>
      </c>
    </row>
    <row r="360" spans="1:8" s="20" customFormat="1" ht="13.5" customHeight="1" x14ac:dyDescent="0.2">
      <c r="A360" s="29">
        <v>342</v>
      </c>
      <c r="B360" s="30">
        <v>45535</v>
      </c>
      <c r="C360" s="31" t="s">
        <v>58</v>
      </c>
      <c r="D360" s="32" t="s">
        <v>77</v>
      </c>
      <c r="E360" s="32" t="s">
        <v>30</v>
      </c>
      <c r="F360" s="33">
        <v>-6370.0887180000009</v>
      </c>
      <c r="G360" s="34" t="s">
        <v>31</v>
      </c>
      <c r="H360" s="30">
        <v>45554</v>
      </c>
    </row>
    <row r="361" spans="1:8" s="20" customFormat="1" ht="13.5" customHeight="1" x14ac:dyDescent="0.2">
      <c r="A361" s="29">
        <v>343</v>
      </c>
      <c r="B361" s="30">
        <v>45535</v>
      </c>
      <c r="C361" s="31" t="s">
        <v>69</v>
      </c>
      <c r="D361" s="32" t="s">
        <v>70</v>
      </c>
      <c r="E361" s="32" t="s">
        <v>104</v>
      </c>
      <c r="F361" s="33">
        <v>590.67999999999995</v>
      </c>
      <c r="G361" s="34" t="s">
        <v>71</v>
      </c>
      <c r="H361" s="30">
        <v>45555</v>
      </c>
    </row>
    <row r="362" spans="1:8" s="20" customFormat="1" ht="13.5" customHeight="1" x14ac:dyDescent="0.2">
      <c r="A362" s="29">
        <v>344</v>
      </c>
      <c r="B362" s="30">
        <v>45535</v>
      </c>
      <c r="C362" s="31" t="s">
        <v>69</v>
      </c>
      <c r="D362" s="32" t="s">
        <v>70</v>
      </c>
      <c r="E362" s="32" t="s">
        <v>38</v>
      </c>
      <c r="F362" s="33">
        <v>58.65</v>
      </c>
      <c r="G362" s="34" t="s">
        <v>71</v>
      </c>
      <c r="H362" s="30">
        <v>45555</v>
      </c>
    </row>
    <row r="363" spans="1:8" s="20" customFormat="1" ht="13.5" customHeight="1" x14ac:dyDescent="0.2">
      <c r="A363" s="29">
        <v>345</v>
      </c>
      <c r="B363" s="30">
        <v>45535</v>
      </c>
      <c r="C363" s="31" t="s">
        <v>69</v>
      </c>
      <c r="D363" s="32" t="s">
        <v>70</v>
      </c>
      <c r="E363" s="32" t="s">
        <v>104</v>
      </c>
      <c r="F363" s="33">
        <v>190.54</v>
      </c>
      <c r="G363" s="34" t="s">
        <v>71</v>
      </c>
      <c r="H363" s="30">
        <v>45555</v>
      </c>
    </row>
    <row r="364" spans="1:8" s="20" customFormat="1" ht="13.5" customHeight="1" x14ac:dyDescent="0.2">
      <c r="A364" s="29">
        <v>346</v>
      </c>
      <c r="B364" s="30">
        <v>45537</v>
      </c>
      <c r="C364" s="31" t="s">
        <v>384</v>
      </c>
      <c r="D364" s="32" t="s">
        <v>79</v>
      </c>
      <c r="E364" s="32" t="s">
        <v>80</v>
      </c>
      <c r="F364" s="33">
        <v>890</v>
      </c>
      <c r="G364" s="34" t="s">
        <v>385</v>
      </c>
      <c r="H364" s="30">
        <v>45561</v>
      </c>
    </row>
    <row r="365" spans="1:8" s="20" customFormat="1" ht="13.5" customHeight="1" x14ac:dyDescent="0.2">
      <c r="A365" s="29">
        <v>347</v>
      </c>
      <c r="B365" s="30">
        <v>45537</v>
      </c>
      <c r="C365" s="31" t="s">
        <v>386</v>
      </c>
      <c r="D365" s="32" t="s">
        <v>37</v>
      </c>
      <c r="E365" s="32" t="s">
        <v>38</v>
      </c>
      <c r="F365" s="33">
        <v>9062.1</v>
      </c>
      <c r="G365" s="34" t="s">
        <v>387</v>
      </c>
      <c r="H365" s="30">
        <v>45561</v>
      </c>
    </row>
    <row r="366" spans="1:8" s="20" customFormat="1" ht="13.5" customHeight="1" x14ac:dyDescent="0.2">
      <c r="A366" s="29">
        <v>348</v>
      </c>
      <c r="B366" s="30">
        <v>45540</v>
      </c>
      <c r="C366" s="31" t="s">
        <v>388</v>
      </c>
      <c r="D366" s="32" t="s">
        <v>86</v>
      </c>
      <c r="E366" s="32" t="s">
        <v>30</v>
      </c>
      <c r="F366" s="33">
        <v>4897.99</v>
      </c>
      <c r="G366" s="34" t="s">
        <v>184</v>
      </c>
      <c r="H366" s="30">
        <v>45545</v>
      </c>
    </row>
    <row r="367" spans="1:8" s="20" customFormat="1" ht="13.5" customHeight="1" x14ac:dyDescent="0.2">
      <c r="A367" s="29">
        <v>349</v>
      </c>
      <c r="B367" s="30">
        <v>45540</v>
      </c>
      <c r="C367" s="31" t="s">
        <v>389</v>
      </c>
      <c r="D367" s="32" t="s">
        <v>88</v>
      </c>
      <c r="E367" s="32" t="s">
        <v>30</v>
      </c>
      <c r="F367" s="33">
        <v>156551.67000000001</v>
      </c>
      <c r="G367" s="34" t="s">
        <v>229</v>
      </c>
      <c r="H367" s="30" t="s">
        <v>390</v>
      </c>
    </row>
    <row r="368" spans="1:8" s="20" customFormat="1" ht="13.5" customHeight="1" x14ac:dyDescent="0.2">
      <c r="A368" s="29">
        <v>350</v>
      </c>
      <c r="B368" s="30">
        <v>45541</v>
      </c>
      <c r="C368" s="31" t="s">
        <v>391</v>
      </c>
      <c r="D368" s="32" t="s">
        <v>41</v>
      </c>
      <c r="E368" s="32" t="s">
        <v>42</v>
      </c>
      <c r="F368" s="33">
        <v>13990.98</v>
      </c>
      <c r="G368" s="34" t="s">
        <v>392</v>
      </c>
      <c r="H368" s="30">
        <v>45565</v>
      </c>
    </row>
    <row r="369" spans="1:8" s="20" customFormat="1" ht="13.5" customHeight="1" x14ac:dyDescent="0.2">
      <c r="A369" s="29">
        <v>351</v>
      </c>
      <c r="B369" s="30">
        <v>45541</v>
      </c>
      <c r="C369" s="31" t="s">
        <v>393</v>
      </c>
      <c r="D369" s="32" t="s">
        <v>394</v>
      </c>
      <c r="E369" s="32" t="s">
        <v>30</v>
      </c>
      <c r="F369" s="33">
        <v>981.93</v>
      </c>
      <c r="G369" s="34" t="s">
        <v>395</v>
      </c>
      <c r="H369" s="30">
        <v>45541</v>
      </c>
    </row>
    <row r="370" spans="1:8" s="20" customFormat="1" ht="13.5" customHeight="1" x14ac:dyDescent="0.2">
      <c r="A370" s="29">
        <v>352</v>
      </c>
      <c r="B370" s="30">
        <v>45541</v>
      </c>
      <c r="C370" s="31" t="s">
        <v>200</v>
      </c>
      <c r="D370" s="32" t="s">
        <v>285</v>
      </c>
      <c r="E370" s="32" t="s">
        <v>80</v>
      </c>
      <c r="F370" s="33">
        <v>127.3</v>
      </c>
      <c r="G370" s="34" t="s">
        <v>396</v>
      </c>
      <c r="H370" s="30">
        <v>45551</v>
      </c>
    </row>
    <row r="371" spans="1:8" s="20" customFormat="1" ht="13.5" customHeight="1" x14ac:dyDescent="0.2">
      <c r="A371" s="29">
        <v>353</v>
      </c>
      <c r="B371" s="30">
        <v>45544</v>
      </c>
      <c r="C371" s="31" t="s">
        <v>397</v>
      </c>
      <c r="D371" s="32" t="s">
        <v>91</v>
      </c>
      <c r="E371" s="32" t="s">
        <v>30</v>
      </c>
      <c r="F371" s="33">
        <v>147.72</v>
      </c>
      <c r="G371" s="34" t="s">
        <v>190</v>
      </c>
      <c r="H371" s="30">
        <v>45547</v>
      </c>
    </row>
    <row r="372" spans="1:8" s="20" customFormat="1" ht="13.5" customHeight="1" x14ac:dyDescent="0.2">
      <c r="A372" s="29">
        <v>354</v>
      </c>
      <c r="B372" s="30">
        <v>45546</v>
      </c>
      <c r="C372" s="31" t="s">
        <v>398</v>
      </c>
      <c r="D372" s="32" t="s">
        <v>95</v>
      </c>
      <c r="E372" s="32" t="s">
        <v>30</v>
      </c>
      <c r="F372" s="33">
        <v>32</v>
      </c>
      <c r="G372" s="34" t="s">
        <v>190</v>
      </c>
      <c r="H372" s="30">
        <v>45547</v>
      </c>
    </row>
    <row r="373" spans="1:8" s="20" customFormat="1" ht="13.5" customHeight="1" x14ac:dyDescent="0.2">
      <c r="A373" s="29">
        <v>355</v>
      </c>
      <c r="B373" s="30">
        <v>45548</v>
      </c>
      <c r="C373" s="31" t="s">
        <v>89</v>
      </c>
      <c r="D373" s="32" t="s">
        <v>73</v>
      </c>
      <c r="E373" s="32" t="s">
        <v>30</v>
      </c>
      <c r="F373" s="33">
        <v>4759.71</v>
      </c>
      <c r="G373" s="34" t="s">
        <v>196</v>
      </c>
      <c r="H373" s="30">
        <v>45553</v>
      </c>
    </row>
    <row r="374" spans="1:8" s="20" customFormat="1" ht="13.5" customHeight="1" x14ac:dyDescent="0.2">
      <c r="A374" s="29">
        <v>356</v>
      </c>
      <c r="B374" s="30">
        <v>45548</v>
      </c>
      <c r="C374" s="31" t="s">
        <v>89</v>
      </c>
      <c r="D374" s="32" t="s">
        <v>399</v>
      </c>
      <c r="E374" s="32" t="s">
        <v>30</v>
      </c>
      <c r="F374" s="33">
        <v>7469.06</v>
      </c>
      <c r="G374" s="34" t="s">
        <v>196</v>
      </c>
      <c r="H374" s="30">
        <v>45553</v>
      </c>
    </row>
    <row r="375" spans="1:8" s="20" customFormat="1" ht="13.5" customHeight="1" x14ac:dyDescent="0.2">
      <c r="A375" s="29">
        <v>357</v>
      </c>
      <c r="B375" s="30">
        <v>45551</v>
      </c>
      <c r="C375" s="31" t="s">
        <v>400</v>
      </c>
      <c r="D375" s="32" t="s">
        <v>194</v>
      </c>
      <c r="E375" s="32" t="s">
        <v>104</v>
      </c>
      <c r="F375" s="33">
        <v>2137.91</v>
      </c>
      <c r="G375" s="34" t="s">
        <v>379</v>
      </c>
      <c r="H375" s="30">
        <v>45558</v>
      </c>
    </row>
    <row r="376" spans="1:8" s="20" customFormat="1" ht="13.5" customHeight="1" x14ac:dyDescent="0.2">
      <c r="A376" s="29">
        <v>358</v>
      </c>
      <c r="B376" s="30">
        <v>45551</v>
      </c>
      <c r="C376" s="31" t="s">
        <v>401</v>
      </c>
      <c r="D376" s="32" t="s">
        <v>103</v>
      </c>
      <c r="E376" s="32" t="s">
        <v>104</v>
      </c>
      <c r="F376" s="33">
        <v>1080</v>
      </c>
      <c r="G376" s="34" t="s">
        <v>379</v>
      </c>
      <c r="H376" s="30">
        <v>45558</v>
      </c>
    </row>
    <row r="377" spans="1:8" s="20" customFormat="1" ht="13.5" customHeight="1" x14ac:dyDescent="0.2">
      <c r="A377" s="29">
        <v>359</v>
      </c>
      <c r="B377" s="30">
        <v>45551</v>
      </c>
      <c r="C377" s="31" t="s">
        <v>402</v>
      </c>
      <c r="D377" s="32" t="s">
        <v>47</v>
      </c>
      <c r="E377" s="32" t="s">
        <v>48</v>
      </c>
      <c r="F377" s="33">
        <v>721</v>
      </c>
      <c r="G377" s="34" t="s">
        <v>403</v>
      </c>
      <c r="H377" s="30">
        <v>45565</v>
      </c>
    </row>
    <row r="378" spans="1:8" s="20" customFormat="1" ht="13.5" customHeight="1" x14ac:dyDescent="0.2">
      <c r="A378" s="29">
        <v>360</v>
      </c>
      <c r="B378" s="30">
        <v>45551</v>
      </c>
      <c r="C378" s="31" t="s">
        <v>404</v>
      </c>
      <c r="D378" s="32" t="s">
        <v>237</v>
      </c>
      <c r="E378" s="32" t="s">
        <v>104</v>
      </c>
      <c r="F378" s="33">
        <v>1156.24</v>
      </c>
      <c r="G378" s="34" t="s">
        <v>379</v>
      </c>
      <c r="H378" s="30">
        <v>45558</v>
      </c>
    </row>
    <row r="379" spans="1:8" s="20" customFormat="1" ht="13.5" customHeight="1" x14ac:dyDescent="0.2">
      <c r="A379" s="29">
        <v>361</v>
      </c>
      <c r="B379" s="30">
        <v>45551</v>
      </c>
      <c r="C379" s="31" t="s">
        <v>405</v>
      </c>
      <c r="D379" s="32" t="s">
        <v>141</v>
      </c>
      <c r="E379" s="32" t="s">
        <v>26</v>
      </c>
      <c r="F379" s="33">
        <v>6414.4</v>
      </c>
      <c r="G379" s="34" t="s">
        <v>403</v>
      </c>
      <c r="H379" s="30">
        <v>45565</v>
      </c>
    </row>
    <row r="380" spans="1:8" s="20" customFormat="1" ht="13.5" customHeight="1" x14ac:dyDescent="0.2">
      <c r="A380" s="29">
        <v>362</v>
      </c>
      <c r="B380" s="30">
        <v>45561</v>
      </c>
      <c r="C380" s="31" t="s">
        <v>406</v>
      </c>
      <c r="D380" s="32" t="s">
        <v>208</v>
      </c>
      <c r="E380" s="32" t="s">
        <v>104</v>
      </c>
      <c r="F380" s="33">
        <v>1295.1300000000001</v>
      </c>
      <c r="G380" s="34" t="s">
        <v>392</v>
      </c>
      <c r="H380" s="30">
        <v>45565</v>
      </c>
    </row>
    <row r="381" spans="1:8" s="20" customFormat="1" ht="13.5" customHeight="1" x14ac:dyDescent="0.2">
      <c r="A381" s="29">
        <v>363</v>
      </c>
      <c r="B381" s="30">
        <v>45352</v>
      </c>
      <c r="C381" s="31" t="s">
        <v>407</v>
      </c>
      <c r="D381" s="32" t="s">
        <v>79</v>
      </c>
      <c r="E381" s="32" t="s">
        <v>80</v>
      </c>
      <c r="F381" s="33">
        <v>890</v>
      </c>
      <c r="G381" s="34" t="s">
        <v>408</v>
      </c>
      <c r="H381" s="30">
        <v>45596</v>
      </c>
    </row>
    <row r="382" spans="1:8" s="20" customFormat="1" ht="13.5" customHeight="1" x14ac:dyDescent="0.2">
      <c r="A382" s="29">
        <v>364</v>
      </c>
      <c r="B382" s="30">
        <v>45518</v>
      </c>
      <c r="C382" s="31" t="s">
        <v>409</v>
      </c>
      <c r="D382" s="32" t="s">
        <v>37</v>
      </c>
      <c r="E382" s="32" t="s">
        <v>127</v>
      </c>
      <c r="F382" s="33">
        <v>2268.83</v>
      </c>
      <c r="G382" s="34" t="s">
        <v>410</v>
      </c>
      <c r="H382" s="30">
        <v>45593</v>
      </c>
    </row>
    <row r="383" spans="1:8" s="20" customFormat="1" ht="13.5" customHeight="1" x14ac:dyDescent="0.2">
      <c r="A383" s="29">
        <v>365</v>
      </c>
      <c r="B383" s="30">
        <v>45537</v>
      </c>
      <c r="C383" s="31" t="s">
        <v>411</v>
      </c>
      <c r="D383" s="32" t="s">
        <v>326</v>
      </c>
      <c r="E383" s="32" t="s">
        <v>48</v>
      </c>
      <c r="F383" s="33">
        <v>1157.8499999999999</v>
      </c>
      <c r="G383" s="34" t="s">
        <v>412</v>
      </c>
      <c r="H383" s="30">
        <v>45567</v>
      </c>
    </row>
    <row r="384" spans="1:8" s="20" customFormat="1" ht="13.5" customHeight="1" x14ac:dyDescent="0.2">
      <c r="A384" s="29">
        <v>366</v>
      </c>
      <c r="B384" s="30">
        <v>45537</v>
      </c>
      <c r="C384" s="31" t="s">
        <v>413</v>
      </c>
      <c r="D384" s="32" t="s">
        <v>117</v>
      </c>
      <c r="E384" s="32" t="s">
        <v>38</v>
      </c>
      <c r="F384" s="33">
        <v>3669.92</v>
      </c>
      <c r="G384" s="34" t="s">
        <v>414</v>
      </c>
      <c r="H384" s="30">
        <v>45567</v>
      </c>
    </row>
    <row r="385" spans="1:8" s="20" customFormat="1" ht="13.5" customHeight="1" x14ac:dyDescent="0.2">
      <c r="A385" s="29">
        <v>367</v>
      </c>
      <c r="B385" s="30">
        <v>45539</v>
      </c>
      <c r="C385" s="31" t="s">
        <v>415</v>
      </c>
      <c r="D385" s="32" t="s">
        <v>416</v>
      </c>
      <c r="E385" s="32" t="s">
        <v>48</v>
      </c>
      <c r="F385" s="33">
        <v>2000</v>
      </c>
      <c r="G385" s="34" t="s">
        <v>417</v>
      </c>
      <c r="H385" s="30">
        <v>45574</v>
      </c>
    </row>
    <row r="386" spans="1:8" s="20" customFormat="1" ht="13.5" customHeight="1" x14ac:dyDescent="0.2">
      <c r="A386" s="29">
        <v>368</v>
      </c>
      <c r="B386" s="30">
        <v>45558</v>
      </c>
      <c r="C386" s="31" t="s">
        <v>418</v>
      </c>
      <c r="D386" s="32" t="s">
        <v>155</v>
      </c>
      <c r="E386" s="32" t="s">
        <v>48</v>
      </c>
      <c r="F386" s="33">
        <v>838.12</v>
      </c>
      <c r="G386" s="34" t="s">
        <v>419</v>
      </c>
      <c r="H386" s="30">
        <v>45590</v>
      </c>
    </row>
    <row r="387" spans="1:8" s="20" customFormat="1" ht="13.5" customHeight="1" x14ac:dyDescent="0.2">
      <c r="A387" s="29">
        <v>369</v>
      </c>
      <c r="B387" s="30">
        <v>45559</v>
      </c>
      <c r="C387" s="31" t="s">
        <v>420</v>
      </c>
      <c r="D387" s="32" t="s">
        <v>265</v>
      </c>
      <c r="E387" s="32" t="s">
        <v>26</v>
      </c>
      <c r="F387" s="33">
        <v>6600</v>
      </c>
      <c r="G387" s="34" t="s">
        <v>421</v>
      </c>
      <c r="H387" s="30">
        <v>45590</v>
      </c>
    </row>
    <row r="388" spans="1:8" s="20" customFormat="1" ht="13.5" customHeight="1" x14ac:dyDescent="0.2">
      <c r="A388" s="29">
        <v>370</v>
      </c>
      <c r="B388" s="30">
        <v>45560</v>
      </c>
      <c r="C388" s="31" t="s">
        <v>422</v>
      </c>
      <c r="D388" s="32" t="s">
        <v>136</v>
      </c>
      <c r="E388" s="32" t="s">
        <v>26</v>
      </c>
      <c r="F388" s="33">
        <v>11860</v>
      </c>
      <c r="G388" s="34" t="s">
        <v>419</v>
      </c>
      <c r="H388" s="30">
        <v>45590</v>
      </c>
    </row>
    <row r="389" spans="1:8" s="20" customFormat="1" ht="13.5" customHeight="1" x14ac:dyDescent="0.2">
      <c r="A389" s="29">
        <v>371</v>
      </c>
      <c r="B389" s="30">
        <v>45561</v>
      </c>
      <c r="C389" s="31" t="s">
        <v>423</v>
      </c>
      <c r="D389" s="32" t="s">
        <v>416</v>
      </c>
      <c r="E389" s="32" t="s">
        <v>48</v>
      </c>
      <c r="F389" s="33">
        <v>7112</v>
      </c>
      <c r="G389" s="34" t="s">
        <v>424</v>
      </c>
      <c r="H389" s="30">
        <v>45590</v>
      </c>
    </row>
    <row r="390" spans="1:8" s="20" customFormat="1" ht="13.5" customHeight="1" x14ac:dyDescent="0.2">
      <c r="A390" s="29">
        <v>372</v>
      </c>
      <c r="B390" s="30">
        <v>45565</v>
      </c>
      <c r="C390" s="31" t="s">
        <v>69</v>
      </c>
      <c r="D390" s="32" t="s">
        <v>70</v>
      </c>
      <c r="E390" s="32" t="s">
        <v>38</v>
      </c>
      <c r="F390" s="33">
        <v>181.83</v>
      </c>
      <c r="G390" s="34" t="s">
        <v>71</v>
      </c>
      <c r="H390" s="30">
        <v>45583</v>
      </c>
    </row>
    <row r="391" spans="1:8" s="20" customFormat="1" ht="13.5" customHeight="1" x14ac:dyDescent="0.2">
      <c r="A391" s="29">
        <v>373</v>
      </c>
      <c r="B391" s="30">
        <v>45565</v>
      </c>
      <c r="C391" s="31" t="s">
        <v>69</v>
      </c>
      <c r="D391" s="32" t="s">
        <v>70</v>
      </c>
      <c r="E391" s="32" t="s">
        <v>104</v>
      </c>
      <c r="F391" s="33">
        <v>227.37</v>
      </c>
      <c r="G391" s="34" t="s">
        <v>71</v>
      </c>
      <c r="H391" s="30">
        <v>45583</v>
      </c>
    </row>
    <row r="392" spans="1:8" s="20" customFormat="1" ht="13.5" customHeight="1" x14ac:dyDescent="0.2">
      <c r="A392" s="29">
        <v>374</v>
      </c>
      <c r="B392" s="30">
        <v>45565</v>
      </c>
      <c r="C392" s="31" t="s">
        <v>69</v>
      </c>
      <c r="D392" s="32" t="s">
        <v>70</v>
      </c>
      <c r="E392" s="32" t="s">
        <v>104</v>
      </c>
      <c r="F392" s="33">
        <v>73.349999999999994</v>
      </c>
      <c r="G392" s="34" t="s">
        <v>71</v>
      </c>
      <c r="H392" s="30">
        <v>45583</v>
      </c>
    </row>
    <row r="393" spans="1:8" s="20" customFormat="1" ht="13.5" customHeight="1" x14ac:dyDescent="0.2">
      <c r="A393" s="29">
        <v>375</v>
      </c>
      <c r="B393" s="30">
        <v>45565</v>
      </c>
      <c r="C393" s="31" t="s">
        <v>69</v>
      </c>
      <c r="D393" s="32" t="s">
        <v>70</v>
      </c>
      <c r="E393" s="32" t="s">
        <v>38</v>
      </c>
      <c r="F393" s="33">
        <v>58.65</v>
      </c>
      <c r="G393" s="34" t="s">
        <v>71</v>
      </c>
      <c r="H393" s="30">
        <v>45583</v>
      </c>
    </row>
    <row r="394" spans="1:8" s="20" customFormat="1" ht="13.5" customHeight="1" x14ac:dyDescent="0.2">
      <c r="A394" s="29">
        <v>376</v>
      </c>
      <c r="B394" s="30">
        <v>45566</v>
      </c>
      <c r="C394" s="31" t="s">
        <v>425</v>
      </c>
      <c r="D394" s="32" t="s">
        <v>47</v>
      </c>
      <c r="E394" s="32" t="s">
        <v>48</v>
      </c>
      <c r="F394" s="33">
        <v>13300</v>
      </c>
      <c r="G394" s="34" t="s">
        <v>426</v>
      </c>
      <c r="H394" s="30">
        <v>45596</v>
      </c>
    </row>
    <row r="395" spans="1:8" s="20" customFormat="1" ht="13.5" customHeight="1" x14ac:dyDescent="0.2">
      <c r="A395" s="29">
        <v>377</v>
      </c>
      <c r="B395" s="30">
        <v>45566</v>
      </c>
      <c r="C395" s="31" t="s">
        <v>427</v>
      </c>
      <c r="D395" s="32" t="s">
        <v>79</v>
      </c>
      <c r="E395" s="32" t="s">
        <v>80</v>
      </c>
      <c r="F395" s="33">
        <v>890</v>
      </c>
      <c r="G395" s="34" t="s">
        <v>428</v>
      </c>
      <c r="H395" s="30">
        <v>45593</v>
      </c>
    </row>
    <row r="396" spans="1:8" s="20" customFormat="1" ht="13.5" customHeight="1" x14ac:dyDescent="0.2">
      <c r="A396" s="29">
        <v>378</v>
      </c>
      <c r="B396" s="30">
        <v>45566</v>
      </c>
      <c r="C396" s="31" t="s">
        <v>429</v>
      </c>
      <c r="D396" s="32" t="s">
        <v>37</v>
      </c>
      <c r="E396" s="32" t="s">
        <v>38</v>
      </c>
      <c r="F396" s="33">
        <v>9062.1</v>
      </c>
      <c r="G396" s="34" t="s">
        <v>430</v>
      </c>
      <c r="H396" s="30">
        <v>45594</v>
      </c>
    </row>
    <row r="397" spans="1:8" s="20" customFormat="1" ht="13.5" customHeight="1" x14ac:dyDescent="0.2">
      <c r="A397" s="29">
        <v>379</v>
      </c>
      <c r="B397" s="30">
        <v>45566</v>
      </c>
      <c r="C397" s="31" t="s">
        <v>431</v>
      </c>
      <c r="D397" s="32" t="s">
        <v>117</v>
      </c>
      <c r="E397" s="32" t="s">
        <v>38</v>
      </c>
      <c r="F397" s="33">
        <v>3669.92</v>
      </c>
      <c r="G397" s="34" t="s">
        <v>432</v>
      </c>
      <c r="H397" s="30">
        <v>45596</v>
      </c>
    </row>
    <row r="398" spans="1:8" s="20" customFormat="1" ht="13.5" customHeight="1" x14ac:dyDescent="0.2">
      <c r="A398" s="29">
        <v>380</v>
      </c>
      <c r="B398" s="30">
        <v>45568</v>
      </c>
      <c r="C398" s="31" t="s">
        <v>107</v>
      </c>
      <c r="D398" s="32" t="s">
        <v>88</v>
      </c>
      <c r="E398" s="32" t="s">
        <v>30</v>
      </c>
      <c r="F398" s="33">
        <v>-2276.4</v>
      </c>
      <c r="G398" s="34" t="s">
        <v>31</v>
      </c>
      <c r="H398" s="30">
        <v>45568</v>
      </c>
    </row>
    <row r="399" spans="1:8" s="20" customFormat="1" ht="13.5" customHeight="1" x14ac:dyDescent="0.2">
      <c r="A399" s="29">
        <v>381</v>
      </c>
      <c r="B399" s="30">
        <v>45572</v>
      </c>
      <c r="C399" s="31" t="s">
        <v>200</v>
      </c>
      <c r="D399" s="32" t="s">
        <v>285</v>
      </c>
      <c r="E399" s="32" t="s">
        <v>80</v>
      </c>
      <c r="F399" s="33">
        <v>135.63</v>
      </c>
      <c r="G399" s="34" t="s">
        <v>433</v>
      </c>
      <c r="H399" s="30">
        <v>45580</v>
      </c>
    </row>
    <row r="400" spans="1:8" s="20" customFormat="1" ht="13.5" customHeight="1" x14ac:dyDescent="0.2">
      <c r="A400" s="29">
        <v>382</v>
      </c>
      <c r="B400" s="30">
        <v>45582</v>
      </c>
      <c r="C400" s="31" t="s">
        <v>434</v>
      </c>
      <c r="D400" s="32" t="s">
        <v>194</v>
      </c>
      <c r="E400" s="32" t="s">
        <v>104</v>
      </c>
      <c r="F400" s="33">
        <v>3361.71</v>
      </c>
      <c r="G400" s="34" t="s">
        <v>421</v>
      </c>
      <c r="H400" s="30">
        <v>45590</v>
      </c>
    </row>
    <row r="401" spans="1:8" s="20" customFormat="1" ht="13.5" customHeight="1" x14ac:dyDescent="0.2">
      <c r="A401" s="29">
        <v>383</v>
      </c>
      <c r="B401" s="30">
        <v>45582</v>
      </c>
      <c r="C401" s="31" t="s">
        <v>435</v>
      </c>
      <c r="D401" s="32" t="s">
        <v>237</v>
      </c>
      <c r="E401" s="32" t="s">
        <v>104</v>
      </c>
      <c r="F401" s="33">
        <v>1299.83</v>
      </c>
      <c r="G401" s="34" t="s">
        <v>421</v>
      </c>
      <c r="H401" s="30">
        <v>45590</v>
      </c>
    </row>
    <row r="402" spans="1:8" s="20" customFormat="1" ht="13.5" customHeight="1" x14ac:dyDescent="0.2">
      <c r="A402" s="29">
        <v>384</v>
      </c>
      <c r="B402" s="30">
        <v>45582</v>
      </c>
      <c r="C402" s="31" t="s">
        <v>436</v>
      </c>
      <c r="D402" s="32" t="s">
        <v>265</v>
      </c>
      <c r="E402" s="32" t="s">
        <v>26</v>
      </c>
      <c r="F402" s="33">
        <v>3474</v>
      </c>
      <c r="G402" s="34" t="s">
        <v>432</v>
      </c>
      <c r="H402" s="30">
        <v>45596</v>
      </c>
    </row>
    <row r="403" spans="1:8" s="20" customFormat="1" ht="13.5" customHeight="1" x14ac:dyDescent="0.2">
      <c r="A403" s="29">
        <v>385</v>
      </c>
      <c r="B403" s="30">
        <v>45583</v>
      </c>
      <c r="C403" s="31" t="s">
        <v>437</v>
      </c>
      <c r="D403" s="32" t="s">
        <v>326</v>
      </c>
      <c r="E403" s="32" t="s">
        <v>48</v>
      </c>
      <c r="F403" s="33">
        <v>2100.62</v>
      </c>
      <c r="G403" s="34" t="s">
        <v>438</v>
      </c>
      <c r="H403" s="30">
        <v>45596</v>
      </c>
    </row>
    <row r="404" spans="1:8" s="20" customFormat="1" ht="13.5" customHeight="1" x14ac:dyDescent="0.2">
      <c r="A404" s="29">
        <v>386</v>
      </c>
      <c r="B404" s="30">
        <v>45583</v>
      </c>
      <c r="C404" s="31" t="s">
        <v>439</v>
      </c>
      <c r="D404" s="32" t="s">
        <v>326</v>
      </c>
      <c r="E404" s="32" t="s">
        <v>48</v>
      </c>
      <c r="F404" s="33">
        <v>994.91</v>
      </c>
      <c r="G404" s="34" t="s">
        <v>438</v>
      </c>
      <c r="H404" s="30">
        <v>45596</v>
      </c>
    </row>
    <row r="405" spans="1:8" s="20" customFormat="1" ht="13.5" customHeight="1" x14ac:dyDescent="0.2">
      <c r="A405" s="29">
        <v>387</v>
      </c>
      <c r="B405" s="30">
        <v>45586</v>
      </c>
      <c r="C405" s="31" t="s">
        <v>440</v>
      </c>
      <c r="D405" s="32" t="s">
        <v>179</v>
      </c>
      <c r="E405" s="32" t="s">
        <v>38</v>
      </c>
      <c r="F405" s="33">
        <v>1450</v>
      </c>
      <c r="G405" s="34" t="s">
        <v>432</v>
      </c>
      <c r="H405" s="30">
        <v>45596</v>
      </c>
    </row>
    <row r="406" spans="1:8" s="20" customFormat="1" ht="13.5" customHeight="1" x14ac:dyDescent="0.2">
      <c r="A406" s="29">
        <v>388</v>
      </c>
      <c r="B406" s="30">
        <v>45498</v>
      </c>
      <c r="C406" s="31" t="s">
        <v>441</v>
      </c>
      <c r="D406" s="32" t="s">
        <v>37</v>
      </c>
      <c r="E406" s="32" t="s">
        <v>38</v>
      </c>
      <c r="F406" s="33">
        <v>2700</v>
      </c>
      <c r="G406" s="34" t="s">
        <v>442</v>
      </c>
      <c r="H406" s="30">
        <v>45614</v>
      </c>
    </row>
    <row r="407" spans="1:8" s="20" customFormat="1" ht="13.5" customHeight="1" x14ac:dyDescent="0.2">
      <c r="A407" s="29">
        <v>389</v>
      </c>
      <c r="B407" s="30">
        <v>45498</v>
      </c>
      <c r="C407" s="31" t="s">
        <v>443</v>
      </c>
      <c r="D407" s="32" t="s">
        <v>37</v>
      </c>
      <c r="E407" s="32" t="s">
        <v>127</v>
      </c>
      <c r="F407" s="33">
        <v>16379.1</v>
      </c>
      <c r="G407" s="34" t="s">
        <v>442</v>
      </c>
      <c r="H407" s="30">
        <v>45614</v>
      </c>
    </row>
    <row r="408" spans="1:8" s="20" customFormat="1" ht="13.5" customHeight="1" x14ac:dyDescent="0.2">
      <c r="A408" s="29">
        <v>390</v>
      </c>
      <c r="B408" s="30">
        <v>45527</v>
      </c>
      <c r="C408" s="31" t="s">
        <v>444</v>
      </c>
      <c r="D408" s="32" t="s">
        <v>265</v>
      </c>
      <c r="E408" s="32" t="s">
        <v>26</v>
      </c>
      <c r="F408" s="33">
        <v>7168.48</v>
      </c>
      <c r="G408" s="34" t="s">
        <v>445</v>
      </c>
      <c r="H408" s="30">
        <v>45602</v>
      </c>
    </row>
    <row r="409" spans="1:8" s="20" customFormat="1" ht="13.5" customHeight="1" x14ac:dyDescent="0.2">
      <c r="A409" s="29">
        <v>391</v>
      </c>
      <c r="B409" s="30">
        <v>45576</v>
      </c>
      <c r="C409" s="31" t="s">
        <v>446</v>
      </c>
      <c r="D409" s="32" t="s">
        <v>41</v>
      </c>
      <c r="E409" s="32" t="s">
        <v>42</v>
      </c>
      <c r="F409" s="33">
        <v>13990.98</v>
      </c>
      <c r="G409" s="34" t="s">
        <v>447</v>
      </c>
      <c r="H409" s="30">
        <v>45608</v>
      </c>
    </row>
    <row r="410" spans="1:8" s="20" customFormat="1" ht="13.5" customHeight="1" x14ac:dyDescent="0.2">
      <c r="A410" s="29">
        <v>392</v>
      </c>
      <c r="B410" s="30">
        <v>45587</v>
      </c>
      <c r="C410" s="31" t="s">
        <v>448</v>
      </c>
      <c r="D410" s="32" t="s">
        <v>149</v>
      </c>
      <c r="E410" s="32" t="s">
        <v>80</v>
      </c>
      <c r="F410" s="33">
        <v>90.28</v>
      </c>
      <c r="G410" s="34" t="s">
        <v>449</v>
      </c>
      <c r="H410" s="30">
        <v>45614</v>
      </c>
    </row>
    <row r="411" spans="1:8" s="20" customFormat="1" ht="13.5" customHeight="1" x14ac:dyDescent="0.2">
      <c r="A411" s="29">
        <v>393</v>
      </c>
      <c r="B411" s="30">
        <v>45589</v>
      </c>
      <c r="C411" s="31" t="s">
        <v>450</v>
      </c>
      <c r="D411" s="32" t="s">
        <v>130</v>
      </c>
      <c r="E411" s="32" t="s">
        <v>26</v>
      </c>
      <c r="F411" s="33">
        <v>4858.3999999999996</v>
      </c>
      <c r="G411" s="34" t="s">
        <v>451</v>
      </c>
      <c r="H411" s="30">
        <v>45621</v>
      </c>
    </row>
    <row r="412" spans="1:8" s="20" customFormat="1" ht="13.5" customHeight="1" x14ac:dyDescent="0.2">
      <c r="A412" s="29">
        <v>394</v>
      </c>
      <c r="B412" s="30">
        <v>45596</v>
      </c>
      <c r="C412" s="31" t="s">
        <v>69</v>
      </c>
      <c r="D412" s="32" t="s">
        <v>70</v>
      </c>
      <c r="E412" s="32" t="s">
        <v>104</v>
      </c>
      <c r="F412" s="33">
        <v>230.96</v>
      </c>
      <c r="G412" s="34" t="s">
        <v>71</v>
      </c>
      <c r="H412" s="30">
        <v>45615</v>
      </c>
    </row>
    <row r="413" spans="1:8" s="20" customFormat="1" ht="13.5" customHeight="1" x14ac:dyDescent="0.2">
      <c r="A413" s="29">
        <v>395</v>
      </c>
      <c r="B413" s="30">
        <v>45596</v>
      </c>
      <c r="C413" s="31" t="s">
        <v>69</v>
      </c>
      <c r="D413" s="32" t="s">
        <v>70</v>
      </c>
      <c r="E413" s="32" t="s">
        <v>38</v>
      </c>
      <c r="F413" s="33">
        <v>363.66</v>
      </c>
      <c r="G413" s="34" t="s">
        <v>71</v>
      </c>
      <c r="H413" s="30">
        <v>45615</v>
      </c>
    </row>
    <row r="414" spans="1:8" s="20" customFormat="1" ht="13.5" customHeight="1" x14ac:dyDescent="0.2">
      <c r="A414" s="29">
        <v>396</v>
      </c>
      <c r="B414" s="30">
        <v>45596</v>
      </c>
      <c r="C414" s="31" t="s">
        <v>69</v>
      </c>
      <c r="D414" s="32" t="s">
        <v>70</v>
      </c>
      <c r="E414" s="32" t="s">
        <v>104</v>
      </c>
      <c r="F414" s="33">
        <v>74.5</v>
      </c>
      <c r="G414" s="34" t="s">
        <v>71</v>
      </c>
      <c r="H414" s="30">
        <v>45615</v>
      </c>
    </row>
    <row r="415" spans="1:8" s="20" customFormat="1" ht="13.5" customHeight="1" x14ac:dyDescent="0.2">
      <c r="A415" s="29">
        <v>397</v>
      </c>
      <c r="B415" s="30">
        <v>45596</v>
      </c>
      <c r="C415" s="31" t="s">
        <v>69</v>
      </c>
      <c r="D415" s="32" t="s">
        <v>70</v>
      </c>
      <c r="E415" s="32" t="s">
        <v>38</v>
      </c>
      <c r="F415" s="33">
        <v>58.65</v>
      </c>
      <c r="G415" s="34" t="s">
        <v>71</v>
      </c>
      <c r="H415" s="30">
        <v>45615</v>
      </c>
    </row>
    <row r="416" spans="1:8" s="20" customFormat="1" ht="13.5" customHeight="1" x14ac:dyDescent="0.2">
      <c r="A416" s="29">
        <v>398</v>
      </c>
      <c r="B416" s="30">
        <v>45604</v>
      </c>
      <c r="C416" s="31" t="s">
        <v>200</v>
      </c>
      <c r="D416" s="32" t="s">
        <v>285</v>
      </c>
      <c r="E416" s="32" t="s">
        <v>80</v>
      </c>
      <c r="F416" s="33">
        <v>125.59</v>
      </c>
      <c r="G416" s="34" t="s">
        <v>452</v>
      </c>
      <c r="H416" s="30">
        <v>45614</v>
      </c>
    </row>
    <row r="417" spans="1:8" s="20" customFormat="1" ht="13.5" customHeight="1" x14ac:dyDescent="0.2">
      <c r="A417" s="29">
        <v>399</v>
      </c>
      <c r="B417" s="30">
        <v>45610</v>
      </c>
      <c r="C417" s="31" t="s">
        <v>453</v>
      </c>
      <c r="D417" s="32" t="s">
        <v>454</v>
      </c>
      <c r="E417" s="32" t="s">
        <v>26</v>
      </c>
      <c r="F417" s="33">
        <v>410</v>
      </c>
      <c r="G417" s="34" t="s">
        <v>455</v>
      </c>
      <c r="H417" s="30">
        <v>45625</v>
      </c>
    </row>
    <row r="418" spans="1:8" s="20" customFormat="1" ht="13.5" customHeight="1" x14ac:dyDescent="0.2">
      <c r="A418" s="29">
        <v>400</v>
      </c>
      <c r="B418" s="30">
        <v>45597</v>
      </c>
      <c r="C418" s="31" t="s">
        <v>456</v>
      </c>
      <c r="D418" s="32" t="s">
        <v>117</v>
      </c>
      <c r="E418" s="32" t="s">
        <v>38</v>
      </c>
      <c r="F418" s="33">
        <v>3669.92</v>
      </c>
      <c r="G418" s="34" t="s">
        <v>457</v>
      </c>
      <c r="H418" s="30">
        <v>45628</v>
      </c>
    </row>
    <row r="419" spans="1:8" s="20" customFormat="1" ht="13.5" customHeight="1" x14ac:dyDescent="0.2">
      <c r="A419" s="29">
        <v>401</v>
      </c>
      <c r="B419" s="30">
        <v>45601</v>
      </c>
      <c r="C419" s="31" t="s">
        <v>458</v>
      </c>
      <c r="D419" s="32" t="s">
        <v>79</v>
      </c>
      <c r="E419" s="32" t="s">
        <v>80</v>
      </c>
      <c r="F419" s="33">
        <v>890</v>
      </c>
      <c r="G419" s="34" t="s">
        <v>459</v>
      </c>
      <c r="H419" s="30">
        <v>45656</v>
      </c>
    </row>
    <row r="420" spans="1:8" s="20" customFormat="1" ht="13.5" customHeight="1" x14ac:dyDescent="0.2">
      <c r="A420" s="29">
        <v>402</v>
      </c>
      <c r="B420" s="30">
        <v>45604</v>
      </c>
      <c r="C420" s="31" t="s">
        <v>460</v>
      </c>
      <c r="D420" s="32" t="s">
        <v>41</v>
      </c>
      <c r="E420" s="32" t="s">
        <v>42</v>
      </c>
      <c r="F420" s="33">
        <v>13990.98</v>
      </c>
      <c r="G420" s="34" t="s">
        <v>461</v>
      </c>
      <c r="H420" s="30">
        <v>45656</v>
      </c>
    </row>
    <row r="421" spans="1:8" s="20" customFormat="1" ht="13.5" customHeight="1" x14ac:dyDescent="0.2">
      <c r="A421" s="29">
        <v>403</v>
      </c>
      <c r="B421" s="30">
        <v>45618</v>
      </c>
      <c r="C421" s="31" t="s">
        <v>462</v>
      </c>
      <c r="D421" s="32" t="s">
        <v>149</v>
      </c>
      <c r="E421" s="32" t="s">
        <v>80</v>
      </c>
      <c r="F421" s="33">
        <v>90.28</v>
      </c>
      <c r="G421" s="34" t="s">
        <v>463</v>
      </c>
      <c r="H421" s="30">
        <v>45642</v>
      </c>
    </row>
    <row r="422" spans="1:8" s="20" customFormat="1" ht="13.5" customHeight="1" x14ac:dyDescent="0.2">
      <c r="A422" s="29">
        <v>404</v>
      </c>
      <c r="B422" s="30">
        <v>45626</v>
      </c>
      <c r="C422" s="31" t="s">
        <v>69</v>
      </c>
      <c r="D422" s="32" t="s">
        <v>70</v>
      </c>
      <c r="E422" s="32" t="s">
        <v>38</v>
      </c>
      <c r="F422" s="33">
        <v>58.65</v>
      </c>
      <c r="G422" s="34" t="s">
        <v>71</v>
      </c>
      <c r="H422" s="30">
        <v>45646</v>
      </c>
    </row>
    <row r="423" spans="1:8" s="20" customFormat="1" ht="13.5" customHeight="1" x14ac:dyDescent="0.2">
      <c r="A423" s="29">
        <v>405</v>
      </c>
      <c r="B423" s="30">
        <v>45630</v>
      </c>
      <c r="C423" s="31" t="s">
        <v>464</v>
      </c>
      <c r="D423" s="32" t="s">
        <v>139</v>
      </c>
      <c r="E423" s="32" t="s">
        <v>26</v>
      </c>
      <c r="F423" s="33">
        <v>4674</v>
      </c>
      <c r="G423" s="34" t="s">
        <v>465</v>
      </c>
      <c r="H423" s="30">
        <v>45639</v>
      </c>
    </row>
    <row r="424" spans="1:8" s="20" customFormat="1" ht="13.5" customHeight="1" x14ac:dyDescent="0.2">
      <c r="A424" s="29">
        <v>406</v>
      </c>
      <c r="B424" s="30">
        <v>45631</v>
      </c>
      <c r="C424" s="31" t="s">
        <v>466</v>
      </c>
      <c r="D424" s="32" t="s">
        <v>41</v>
      </c>
      <c r="E424" s="32" t="s">
        <v>42</v>
      </c>
      <c r="F424" s="33">
        <v>13990.98</v>
      </c>
      <c r="G424" s="34" t="s">
        <v>467</v>
      </c>
      <c r="H424" s="30">
        <v>45646</v>
      </c>
    </row>
    <row r="425" spans="1:8" s="20" customFormat="1" ht="13.5" customHeight="1" x14ac:dyDescent="0.2">
      <c r="A425" s="29">
        <v>407</v>
      </c>
      <c r="B425" s="30">
        <v>45632</v>
      </c>
      <c r="C425" s="31" t="s">
        <v>200</v>
      </c>
      <c r="D425" s="32" t="s">
        <v>285</v>
      </c>
      <c r="E425" s="32" t="s">
        <v>80</v>
      </c>
      <c r="F425" s="33">
        <v>157.77000000000001</v>
      </c>
      <c r="G425" s="34" t="s">
        <v>468</v>
      </c>
      <c r="H425" s="30">
        <v>45644</v>
      </c>
    </row>
    <row r="426" spans="1:8" s="20" customFormat="1" ht="13.5" customHeight="1" x14ac:dyDescent="0.2">
      <c r="A426" s="29">
        <v>408</v>
      </c>
      <c r="B426" s="30">
        <v>45638</v>
      </c>
      <c r="C426" s="31" t="s">
        <v>469</v>
      </c>
      <c r="D426" s="32" t="s">
        <v>79</v>
      </c>
      <c r="E426" s="32" t="s">
        <v>80</v>
      </c>
      <c r="F426" s="33">
        <v>890</v>
      </c>
      <c r="G426" s="34" t="s">
        <v>459</v>
      </c>
      <c r="H426" s="30">
        <v>45656</v>
      </c>
    </row>
    <row r="427" spans="1:8" s="20" customFormat="1" ht="13.5" customHeight="1" x14ac:dyDescent="0.2">
      <c r="A427" s="29">
        <v>409</v>
      </c>
      <c r="B427" s="30">
        <v>45646</v>
      </c>
      <c r="C427" s="31" t="s">
        <v>292</v>
      </c>
      <c r="D427" s="32" t="s">
        <v>293</v>
      </c>
      <c r="E427" s="32" t="s">
        <v>294</v>
      </c>
      <c r="F427" s="33">
        <v>228.65</v>
      </c>
      <c r="G427" s="34" t="s">
        <v>467</v>
      </c>
      <c r="H427" s="30">
        <v>45646</v>
      </c>
    </row>
    <row r="428" spans="1:8" ht="13.5" customHeight="1" x14ac:dyDescent="0.25">
      <c r="A428" s="35" t="s">
        <v>470</v>
      </c>
      <c r="B428" s="35"/>
      <c r="C428" s="35"/>
      <c r="D428" s="35"/>
      <c r="E428" s="35"/>
      <c r="F428" s="36">
        <f>SUM(F19:F427)</f>
        <v>2052823.4985039991</v>
      </c>
      <c r="G428" s="37"/>
      <c r="H428" s="37"/>
    </row>
    <row r="429" spans="1:8" ht="13.5" customHeight="1" x14ac:dyDescent="0.25">
      <c r="D429" s="38" t="s">
        <v>471</v>
      </c>
      <c r="E429" s="39"/>
      <c r="F429" s="40">
        <v>2050260</v>
      </c>
      <c r="G429" s="37"/>
      <c r="H429" s="37"/>
    </row>
    <row r="430" spans="1:8" ht="13.5" customHeight="1" x14ac:dyDescent="0.25">
      <c r="D430" s="41" t="s">
        <v>472</v>
      </c>
      <c r="E430" s="42"/>
      <c r="F430" s="36">
        <v>12093.59</v>
      </c>
      <c r="G430" s="37"/>
      <c r="H430" s="37"/>
    </row>
    <row r="431" spans="1:8" ht="13.5" customHeight="1" x14ac:dyDescent="0.25">
      <c r="D431" s="41" t="s">
        <v>473</v>
      </c>
      <c r="E431" s="43"/>
      <c r="F431" s="36">
        <v>0</v>
      </c>
      <c r="G431" s="37"/>
      <c r="H431" s="37"/>
    </row>
    <row r="432" spans="1:8" ht="13.5" customHeight="1" x14ac:dyDescent="0.25">
      <c r="D432" s="44" t="s">
        <v>474</v>
      </c>
      <c r="E432" s="45"/>
      <c r="F432" s="46">
        <v>0</v>
      </c>
      <c r="G432" s="37"/>
      <c r="H432" s="37"/>
    </row>
    <row r="433" spans="1:9" ht="13.5" customHeight="1" x14ac:dyDescent="0.25">
      <c r="D433" s="44" t="s">
        <v>475</v>
      </c>
      <c r="E433" s="45"/>
      <c r="F433" s="36">
        <v>0</v>
      </c>
      <c r="G433" s="37"/>
      <c r="H433" s="37"/>
    </row>
    <row r="434" spans="1:9" ht="13.5" customHeight="1" x14ac:dyDescent="0.25">
      <c r="D434" s="44" t="s">
        <v>476</v>
      </c>
      <c r="E434" s="45"/>
      <c r="F434" s="36">
        <f>F429+F430+F431-F428+F433+F432</f>
        <v>9530.0914960009977</v>
      </c>
      <c r="H434" s="37"/>
      <c r="I434" s="47"/>
    </row>
    <row r="435" spans="1:9" ht="9.75" customHeight="1" x14ac:dyDescent="0.25">
      <c r="D435" s="48"/>
      <c r="E435" s="48"/>
      <c r="F435" s="49"/>
      <c r="G435" s="37"/>
      <c r="H435" s="37"/>
      <c r="I435" s="47"/>
    </row>
    <row r="436" spans="1:9" ht="31.5" customHeight="1" x14ac:dyDescent="0.25">
      <c r="A436" s="50" t="s">
        <v>477</v>
      </c>
      <c r="B436" s="50"/>
      <c r="C436" s="50"/>
      <c r="D436" s="50"/>
      <c r="E436" s="50"/>
      <c r="F436" s="50"/>
      <c r="G436" s="50"/>
      <c r="H436" s="50"/>
    </row>
    <row r="437" spans="1:9" ht="5.25" customHeight="1" x14ac:dyDescent="0.25">
      <c r="F437" s="51"/>
      <c r="G437" s="52"/>
    </row>
    <row r="438" spans="1:9" s="4" customFormat="1" x14ac:dyDescent="0.25">
      <c r="A438" s="53" t="s">
        <v>478</v>
      </c>
      <c r="B438" s="54"/>
      <c r="C438" s="54"/>
      <c r="F438" s="49"/>
    </row>
    <row r="439" spans="1:9" s="4" customFormat="1" x14ac:dyDescent="0.25">
      <c r="A439" s="53"/>
      <c r="B439" s="54"/>
      <c r="C439" s="54"/>
      <c r="F439" s="49"/>
    </row>
    <row r="440" spans="1:9" ht="12" customHeight="1" x14ac:dyDescent="0.25">
      <c r="A440" s="53"/>
      <c r="B440" s="54"/>
      <c r="C440" s="54"/>
      <c r="F440" s="49"/>
      <c r="G440" s="55"/>
    </row>
    <row r="441" spans="1:9" ht="12" customHeight="1" x14ac:dyDescent="0.25">
      <c r="A441" s="53"/>
      <c r="B441" s="54"/>
      <c r="C441" s="54"/>
      <c r="G441" s="4"/>
    </row>
    <row r="442" spans="1:9" ht="12" customHeight="1" x14ac:dyDescent="0.25">
      <c r="A442" s="56"/>
      <c r="B442" s="57"/>
      <c r="C442" s="57"/>
      <c r="F442" s="47"/>
      <c r="G442" s="4"/>
    </row>
    <row r="443" spans="1:9" ht="12" customHeight="1" x14ac:dyDescent="0.25">
      <c r="A443" s="58" t="s">
        <v>479</v>
      </c>
      <c r="B443" s="58"/>
      <c r="C443" s="58"/>
      <c r="F443" s="47"/>
    </row>
    <row r="444" spans="1:9" x14ac:dyDescent="0.25">
      <c r="A444" s="59" t="s">
        <v>480</v>
      </c>
      <c r="B444" s="59"/>
      <c r="C444" s="59"/>
    </row>
    <row r="445" spans="1:9" ht="9.75" customHeight="1" x14ac:dyDescent="0.25">
      <c r="A445" s="60"/>
      <c r="B445" s="60"/>
      <c r="C445" s="60"/>
      <c r="D445" s="60"/>
      <c r="E445" s="60"/>
      <c r="F445" s="60"/>
      <c r="G445" s="60"/>
      <c r="H445" s="60"/>
    </row>
    <row r="446" spans="1:9" ht="12.75" customHeight="1" x14ac:dyDescent="0.25">
      <c r="A446" s="22" t="s">
        <v>481</v>
      </c>
      <c r="B446" s="22"/>
      <c r="C446" s="22"/>
      <c r="D446" s="22"/>
      <c r="E446" s="22"/>
      <c r="F446" s="22"/>
      <c r="G446" s="22"/>
      <c r="H446" s="22"/>
    </row>
    <row r="447" spans="1:9" ht="12.75" customHeight="1" x14ac:dyDescent="0.25">
      <c r="A447" s="61" t="s">
        <v>482</v>
      </c>
      <c r="B447" s="61"/>
      <c r="C447" s="61"/>
      <c r="D447" s="61"/>
      <c r="E447" s="61"/>
      <c r="F447" s="61"/>
      <c r="G447" s="61"/>
      <c r="H447" s="61"/>
    </row>
    <row r="448" spans="1:9" ht="12.75" customHeight="1" x14ac:dyDescent="0.25">
      <c r="A448" s="22" t="s">
        <v>483</v>
      </c>
      <c r="B448" s="22"/>
      <c r="C448" s="22"/>
      <c r="D448" s="22"/>
      <c r="E448" s="22"/>
      <c r="F448" s="22"/>
      <c r="G448" s="22"/>
      <c r="H448" s="22"/>
    </row>
    <row r="449" spans="1:8" ht="12.75" customHeight="1" x14ac:dyDescent="0.25">
      <c r="A449" s="62" t="s">
        <v>484</v>
      </c>
      <c r="B449" s="62"/>
      <c r="C449" s="62"/>
      <c r="D449" s="62"/>
      <c r="E449" s="62"/>
      <c r="F449" s="62"/>
      <c r="G449" s="62"/>
      <c r="H449" s="62"/>
    </row>
  </sheetData>
  <autoFilter ref="A18:I434" xr:uid="{00000000-0009-0000-0000-000007000000}"/>
  <mergeCells count="11">
    <mergeCell ref="A436:H436"/>
    <mergeCell ref="A443:C443"/>
    <mergeCell ref="A444:C444"/>
    <mergeCell ref="A447:H447"/>
    <mergeCell ref="A449:H449"/>
    <mergeCell ref="A1:H1"/>
    <mergeCell ref="A2:H2"/>
    <mergeCell ref="A3:H3"/>
    <mergeCell ref="A7:H7"/>
    <mergeCell ref="A17:H17"/>
    <mergeCell ref="A428:E428"/>
  </mergeCells>
  <printOptions horizontalCentered="1"/>
  <pageMargins left="0" right="0" top="0.43307086614173229" bottom="0.43307086614173229" header="0.31496062992125984" footer="0.11811023622047245"/>
  <pageSetup paperSize="9" scale="78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F01A9A-86B0-4A1F-9150-092BAAB7C311}"/>
</file>

<file path=customXml/itemProps2.xml><?xml version="1.0" encoding="utf-8"?>
<ds:datastoreItem xmlns:ds="http://schemas.openxmlformats.org/officeDocument/2006/customXml" ds:itemID="{6C5EA2D4-C78B-4A7E-9C19-B82A59E2833A}"/>
</file>

<file path=customXml/itemProps3.xml><?xml version="1.0" encoding="utf-8"?>
<ds:datastoreItem xmlns:ds="http://schemas.openxmlformats.org/officeDocument/2006/customXml" ds:itemID="{50B9913A-8344-4735-BC76-5D331BEC2E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2025-06-09T18:14:45Z</dcterms:created>
  <dcterms:modified xsi:type="dcterms:W3CDTF">2025-06-09T18:15:28Z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